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D:\01.project\2022\04. 출시 및 개발항목\GTS NX\132.FAQ\V340\모델파일\수위상승검토\"/>
    </mc:Choice>
  </mc:AlternateContent>
  <bookViews>
    <workbookView xWindow="0" yWindow="0" windowWidth="28800" windowHeight="11910" tabRatio="929"/>
  </bookViews>
  <sheets>
    <sheet name="침투결과" sheetId="7" r:id="rId1"/>
    <sheet name="수위검토_수위-우" sheetId="88" state="hidden" r:id="rId2"/>
    <sheet name="수위검토_수위-좌" sheetId="87" state="hidden" r:id="rId3"/>
    <sheet name="Sheet1" sheetId="62" state="hidden" r:id="rId4"/>
  </sheets>
  <definedNames>
    <definedName name="ADJ_START" localSheetId="1">#REF!</definedName>
    <definedName name="ADJ_START" localSheetId="2">#REF!</definedName>
    <definedName name="ADJ_START">#REF!</definedName>
    <definedName name="BEAM_FORCE_GRP">#REF!</definedName>
    <definedName name="BEAM_STRESS_GRP">#REF!</definedName>
    <definedName name="DGNVAL_DGL1">#REF!</definedName>
    <definedName name="DGNVAL_DGL2">#REF!</definedName>
    <definedName name="FLOW_DATA_TBL">#REF!</definedName>
    <definedName name="FLOW_GRP_NAME">침투결과!#REF!</definedName>
    <definedName name="FLOW_SUM_TBL">#REF!</definedName>
    <definedName name="FLOW_TBL" localSheetId="1">침투결과!#REF!</definedName>
    <definedName name="FLOW_TBL" localSheetId="2">침투결과!#REF!</definedName>
    <definedName name="FLOW_TBL">침투결과!#REF!</definedName>
    <definedName name="INF_START" localSheetId="1">#REF!</definedName>
    <definedName name="INF_START" localSheetId="2">#REF!</definedName>
    <definedName name="INF_START">#REF!</definedName>
    <definedName name="LOAD_TBL">#REF!</definedName>
    <definedName name="MEMFORC_DESC">#REF!</definedName>
    <definedName name="MEMFORC_TBL">#REF!</definedName>
    <definedName name="MEMFORC_TITLE">#REF!</definedName>
    <definedName name="ORBIT_GRP_TYPE1">#REF!</definedName>
    <definedName name="ORBIT_GRP_TYPE2">#REF!</definedName>
    <definedName name="ORBIT_RANGE_TBL">#REF!</definedName>
    <definedName name="ORBIT_TBL">#REF!</definedName>
    <definedName name="_xlnm.Print_Area" localSheetId="1">'수위검토_수위-우'!$A$1:$AC$67</definedName>
    <definedName name="_xlnm.Print_Area" localSheetId="2">'수위검토_수위-좌'!$A$1:$AC$67</definedName>
    <definedName name="_xlnm.Print_Area" localSheetId="0">침투결과!$A$1:$AC$159</definedName>
    <definedName name="STAG_HORZ" localSheetId="1">#REF!</definedName>
    <definedName name="STAG_HORZ" localSheetId="2">#REF!</definedName>
    <definedName name="STAG_HORZ">#REF!</definedName>
    <definedName name="STAG_HORZ_CTP" localSheetId="1">#REF!</definedName>
    <definedName name="STAG_HORZ_CTP" localSheetId="2">#REF!</definedName>
    <definedName name="STAG_HORZ_CTP">#REF!</definedName>
    <definedName name="STAG_SETTLE">#REF!</definedName>
    <definedName name="STAG_VERT" localSheetId="1">#REF!</definedName>
    <definedName name="STAG_VERT" localSheetId="2">#REF!</definedName>
    <definedName name="STAG_VERT">#REF!</definedName>
    <definedName name="STAG_VERT_CTP" localSheetId="1">#REF!</definedName>
    <definedName name="STAG_VERT_CTP" localSheetId="2">#REF!</definedName>
    <definedName name="STAG_VERT_CTP">#REF!</definedName>
    <definedName name="STEP_TBL1">#REF!</definedName>
    <definedName name="STEP_TBL2">#REF!</definedName>
    <definedName name="STEP_TBL3">#REF!</definedName>
    <definedName name="STEP_TBL4">#REF!</definedName>
    <definedName name="STRS_TBL_DATA1">#REF!</definedName>
    <definedName name="STRS_TBL_DATA2">#REF!</definedName>
    <definedName name="STRS_TBL_HEAD">#REF!</definedName>
    <definedName name="TBL_SPACE2">#REF!</definedName>
    <definedName name="TITLE_STEP2">#REF!</definedName>
    <definedName name="TRUSS_FORCE_GRP">#REF!</definedName>
    <definedName name="TRUSS_STRESS_GRP">#REF!</definedName>
  </definedNames>
  <calcPr calcId="152511"/>
</workbook>
</file>

<file path=xl/calcChain.xml><?xml version="1.0" encoding="utf-8"?>
<calcChain xmlns="http://schemas.openxmlformats.org/spreadsheetml/2006/main">
  <c r="AH65" i="88" l="1"/>
  <c r="AH64" i="88"/>
  <c r="AH63" i="88"/>
  <c r="AH62" i="88"/>
  <c r="AH61" i="88"/>
  <c r="AH60" i="88"/>
  <c r="AH59" i="88"/>
  <c r="AH58" i="88"/>
  <c r="AH57" i="88"/>
  <c r="AH56" i="88"/>
  <c r="AH55" i="88"/>
  <c r="AH54" i="88"/>
  <c r="AH53" i="88"/>
  <c r="AH52" i="88"/>
  <c r="AH51" i="88"/>
  <c r="AH50" i="88"/>
  <c r="AH49" i="88"/>
  <c r="AH48" i="88"/>
  <c r="AH47" i="88"/>
  <c r="AH46" i="88"/>
  <c r="AH45" i="88"/>
  <c r="AH44" i="88"/>
  <c r="AH43" i="88"/>
  <c r="AH42" i="88"/>
  <c r="AH41" i="88"/>
  <c r="AH40" i="88"/>
  <c r="AH39" i="88"/>
  <c r="AH38" i="88"/>
  <c r="AH37" i="88"/>
  <c r="AH36" i="88"/>
  <c r="AH35" i="88"/>
  <c r="AH34" i="88"/>
  <c r="AH33" i="88"/>
  <c r="AH32" i="88"/>
  <c r="AH31" i="88"/>
  <c r="AH30" i="88"/>
  <c r="AH29" i="88"/>
  <c r="AH28" i="88"/>
  <c r="AH27" i="88"/>
  <c r="AH26" i="88"/>
  <c r="AH65" i="87"/>
  <c r="AH64" i="87"/>
  <c r="AH63" i="87"/>
  <c r="AH62" i="87"/>
  <c r="AH61" i="87"/>
  <c r="AH60" i="87"/>
  <c r="AH59" i="87"/>
  <c r="AH58" i="87"/>
  <c r="AH57" i="87"/>
  <c r="AH56" i="87"/>
  <c r="AH55" i="87"/>
  <c r="AH54" i="87"/>
  <c r="AH53" i="87"/>
  <c r="AH52" i="87"/>
  <c r="AH51" i="87"/>
  <c r="AH50" i="87"/>
  <c r="AH49" i="87"/>
  <c r="AH48" i="87"/>
  <c r="AH47" i="87"/>
  <c r="AH46" i="87"/>
  <c r="AH45" i="87"/>
  <c r="AH44" i="87"/>
  <c r="AH43" i="87"/>
  <c r="AH42" i="87"/>
  <c r="AH41" i="87"/>
  <c r="AH40" i="87"/>
  <c r="AH39" i="87"/>
  <c r="AH38" i="87"/>
  <c r="AH37" i="87"/>
  <c r="AH36" i="87"/>
  <c r="AH35" i="87"/>
  <c r="AH34" i="87"/>
  <c r="AH33" i="87"/>
  <c r="AH32" i="87"/>
  <c r="AH31" i="87"/>
  <c r="AH30" i="87"/>
  <c r="AH29" i="87"/>
  <c r="AH28" i="87"/>
  <c r="AH27" i="87"/>
  <c r="AH26" i="87"/>
</calcChain>
</file>

<file path=xl/sharedStrings.xml><?xml version="1.0" encoding="utf-8"?>
<sst xmlns="http://schemas.openxmlformats.org/spreadsheetml/2006/main" count="200" uniqueCount="57">
  <si>
    <t>7. 침투해석결과</t>
    <phoneticPr fontId="4" type="noConversion"/>
  </si>
  <si>
    <t>MIDAS</t>
  </si>
  <si>
    <t xml:space="preserve">  ▶ 수위검토(2D)</t>
    <phoneticPr fontId="4" type="noConversion"/>
  </si>
  <si>
    <t>시공단계</t>
    <phoneticPr fontId="4" type="noConversion"/>
  </si>
  <si>
    <t>시간스텝</t>
    <phoneticPr fontId="4" type="noConversion"/>
  </si>
  <si>
    <t>침투해석결과</t>
    <phoneticPr fontId="4" type="noConversion"/>
  </si>
  <si>
    <t>단계별 상승</t>
    <phoneticPr fontId="4" type="noConversion"/>
  </si>
  <si>
    <t>누적 상승</t>
    <phoneticPr fontId="4" type="noConversion"/>
  </si>
  <si>
    <t>시공순서</t>
    <phoneticPr fontId="4" type="noConversion"/>
  </si>
  <si>
    <t>수위-좌</t>
  </si>
  <si>
    <t>Point Coordination</t>
  </si>
  <si>
    <t>X</t>
  </si>
  <si>
    <t>Y</t>
  </si>
  <si>
    <t>Z</t>
    <phoneticPr fontId="4" type="noConversion"/>
  </si>
  <si>
    <t>초기수위:INCR=1</t>
  </si>
  <si>
    <t>강우:INCR=1</t>
  </si>
  <si>
    <t>강우:INCR=2</t>
  </si>
  <si>
    <t>강우:INCR=3</t>
  </si>
  <si>
    <t>강우:INCR=4</t>
  </si>
  <si>
    <t>강우:INCR=5</t>
  </si>
  <si>
    <t>강우:INCR=6</t>
  </si>
  <si>
    <t>강우:INCR=7</t>
  </si>
  <si>
    <t>강우:INCR=8</t>
  </si>
  <si>
    <t>강우:INCR=9</t>
  </si>
  <si>
    <t>강우:INCR=10</t>
  </si>
  <si>
    <t>강우:INCR=11</t>
  </si>
  <si>
    <t>강우:INCR=12</t>
  </si>
  <si>
    <t>강우:INCR=13</t>
  </si>
  <si>
    <t>강우:INCR=14</t>
  </si>
  <si>
    <t>강우:INCR=15</t>
  </si>
  <si>
    <t>강우:INCR=16</t>
  </si>
  <si>
    <t>강우:INCR=17</t>
  </si>
  <si>
    <t>강우:INCR=18</t>
  </si>
  <si>
    <t>강우:INCR=19</t>
  </si>
  <si>
    <t>강우:INCR=20</t>
  </si>
  <si>
    <t>강우:INCR=21</t>
  </si>
  <si>
    <t>강우:INCR=22</t>
  </si>
  <si>
    <t>강우:INCR=23</t>
  </si>
  <si>
    <t>강우:INCR=24</t>
  </si>
  <si>
    <t>강우:INCR=25</t>
  </si>
  <si>
    <t>강우:INCR=26</t>
  </si>
  <si>
    <t>강우:INCR=27</t>
  </si>
  <si>
    <t>강우:INCR=28</t>
  </si>
  <si>
    <t>강우:INCR=29</t>
  </si>
  <si>
    <t>강우:INCR=30</t>
  </si>
  <si>
    <t>강우:INCR=31</t>
  </si>
  <si>
    <t>강우:INCR=32</t>
  </si>
  <si>
    <t>강우:INCR=33</t>
  </si>
  <si>
    <t>강우:INCR=34</t>
  </si>
  <si>
    <t>강우:INCR=35</t>
  </si>
  <si>
    <t>강우:INCR=36</t>
  </si>
  <si>
    <t>강우:INCR=37</t>
  </si>
  <si>
    <t>강우:INCR=38</t>
  </si>
  <si>
    <t>강우:INCR=39</t>
  </si>
  <si>
    <t>강우:INCR=40</t>
  </si>
  <si>
    <t>수위-우</t>
  </si>
  <si>
    <t>Z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</si>
</sst>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."/>
    <numFmt numFmtId="177" formatCode="_ * #,##0.00_ ;_ * \-#,##0.00_ ;_ * &quot;-&quot;??_ ;_ @_ "/>
    <numFmt numFmtId="178" formatCode="\(0%\);[Red]\(&quot;△&quot;0%\)"/>
    <numFmt numFmtId="179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180" formatCode="0.000_ "/>
    <numFmt numFmtId="181" formatCode="0_ "/>
    <numFmt numFmtId="182" formatCode="0_);[Red]\(0\)"/>
    <numFmt numFmtId="183" formatCode="0.00_);[Red]\(0.00\)"/>
    <numFmt numFmtId="184" formatCode="0.00_ "/>
    <numFmt numFmtId="185" formatCode="_ &quot;₩&quot;* #,##0_ ;_ &quot;₩&quot;* \-#,##0_ ;_ &quot;₩&quot;* &quot;-&quot;_ ;_ @_ "/>
    <numFmt numFmtId="186" formatCode="_ &quot;₩&quot;* #,##0.00_ ;_ &quot;₩&quot;* \-#,##0.00_ ;_ &quot;₩&quot;* &quot;-&quot;??_ ;_ @_ "/>
    <numFmt numFmtId="187" formatCode="#,##0;&quot;₩&quot;&quot;₩&quot;&quot;₩&quot;&quot;₩&quot;\(#,##0&quot;₩&quot;&quot;₩&quot;&quot;₩&quot;&quot;₩&quot;\)"/>
    <numFmt numFmtId="188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189" formatCode="_-[$€-2]* #,##0.00_-;\-[$€-2]* #,##0.00_-;_-[$€-2]* &quot;-&quot;??_-"/>
    <numFmt numFmtId="190" formatCode="0&quot;  cm&quot;"/>
    <numFmt numFmtId="191" formatCode="&quot;Fr.&quot;\ #,##0;[Red]&quot;Fr.&quot;\ \-#,##0"/>
    <numFmt numFmtId="192" formatCode="&quot;Fr.&quot;\ #,##0.00;[Red]&quot;Fr.&quot;\ \-#,##0.00"/>
    <numFmt numFmtId="193" formatCode="m\/dd"/>
    <numFmt numFmtId="194" formatCode="\$\ &quot;×&quot;"/>
    <numFmt numFmtId="195" formatCode="0.0"/>
    <numFmt numFmtId="196" formatCode="0.000"/>
    <numFmt numFmtId="197" formatCode="0.000\ "/>
  </numFmts>
  <fonts count="97">
    <font>
      <sz val="11"/>
      <color theme="1"/>
      <name val="돋움"/>
      <family val="2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2"/>
      <charset val="129"/>
    </font>
    <font>
      <sz val="10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11"/>
      <name val="돋움"/>
      <family val="3"/>
      <charset val="129"/>
    </font>
    <font>
      <sz val="10"/>
      <name val="Arial"/>
      <family val="2"/>
    </font>
    <font>
      <sz val="12"/>
      <name val="¹ÙÅÁÃ¼"/>
      <family val="1"/>
      <charset val="129"/>
    </font>
    <font>
      <sz val="1"/>
      <color indexed="8"/>
      <name val="Courier"/>
      <family val="3"/>
    </font>
    <font>
      <sz val="12"/>
      <name val="바탕체"/>
      <family val="1"/>
      <charset val="129"/>
    </font>
    <font>
      <sz val="10"/>
      <name val="Times New Roman"/>
      <family val="1"/>
    </font>
    <font>
      <sz val="9"/>
      <name val="굴림체"/>
      <family val="3"/>
      <charset val="129"/>
    </font>
    <font>
      <sz val="10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i/>
      <strike/>
      <u/>
      <sz val="10"/>
      <color indexed="8"/>
      <name val="맑은 고딕"/>
      <family val="3"/>
      <charset val="129"/>
      <scheme val="major"/>
    </font>
    <font>
      <sz val="11"/>
      <color theme="1"/>
      <name val="돋움"/>
      <family val="2"/>
      <charset val="129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ajor"/>
    </font>
    <font>
      <sz val="12"/>
      <name val="돋움체"/>
      <family val="3"/>
      <charset val="129"/>
    </font>
    <font>
      <sz val="12"/>
      <name val="¹????¼"/>
      <family val="1"/>
      <charset val="129"/>
    </font>
    <font>
      <sz val="12"/>
      <name val="Times New Roman"/>
      <family val="1"/>
    </font>
    <font>
      <sz val="12"/>
      <name val="Arial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  <charset val="129"/>
    </font>
    <font>
      <sz val="12"/>
      <name val="¹ÙÅÁÃ¼"/>
      <family val="3"/>
      <charset val="129"/>
    </font>
    <font>
      <sz val="10"/>
      <name val="μ¸¿oA¼"/>
      <family val="3"/>
      <charset val="129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u/>
      <sz val="10"/>
      <color indexed="14"/>
      <name val="MS Sans Serif"/>
      <family val="2"/>
    </font>
    <font>
      <u/>
      <sz val="10"/>
      <color indexed="12"/>
      <name val="MS Sans Serif"/>
      <family val="2"/>
    </font>
    <font>
      <b/>
      <sz val="10"/>
      <color rgb="FF4F81BD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indexed="8"/>
      <name val="Calibri"/>
      <family val="2"/>
    </font>
    <font>
      <sz val="11"/>
      <color indexed="8"/>
      <name val="맑은 고딕"/>
      <family val="3"/>
      <charset val="129"/>
    </font>
    <font>
      <sz val="11"/>
      <color indexed="9"/>
      <name val="Calibri"/>
      <family val="2"/>
    </font>
    <font>
      <sz val="11"/>
      <color indexed="9"/>
      <name val="맑은 고딕"/>
      <family val="3"/>
      <charset val="129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b/>
      <sz val="11"/>
      <color indexed="9"/>
      <name val="Calibri"/>
      <family val="2"/>
    </font>
    <font>
      <sz val="1"/>
      <color indexed="16"/>
      <name val="Courier"/>
      <family val="3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MS Sans Serif"/>
      <family val="2"/>
    </font>
    <font>
      <b/>
      <sz val="11"/>
      <name val="Helv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돋움"/>
      <family val="3"/>
      <charset val="129"/>
    </font>
    <font>
      <sz val="10"/>
      <color indexed="8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9"/>
      <name val="바탕체"/>
      <family val="1"/>
      <charset val="129"/>
    </font>
    <font>
      <sz val="10"/>
      <name val="돋움"/>
      <family val="3"/>
      <charset val="129"/>
    </font>
    <font>
      <sz val="10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9"/>
      <color indexed="10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돋움체"/>
      <family val="3"/>
      <charset val="129"/>
    </font>
    <font>
      <sz val="10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u/>
      <sz val="14"/>
      <name val="굴림체"/>
      <family val="3"/>
      <charset val="129"/>
    </font>
    <font>
      <sz val="11"/>
      <color theme="1"/>
      <name val="돋움"/>
      <family val="3"/>
      <charset val="129"/>
    </font>
    <font>
      <sz val="11"/>
      <color indexed="8"/>
      <name val="Arial"/>
      <family val="2"/>
    </font>
    <font>
      <sz val="9"/>
      <color theme="3"/>
      <name val="맑은 고딕"/>
      <family val="3"/>
      <charset val="129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</borders>
  <cellStyleXfs count="819">
    <xf numFmtId="0" fontId="0" fillId="0" borderId="0">
      <alignment vertical="center"/>
    </xf>
    <xf numFmtId="0" fontId="10" fillId="0" borderId="0" applyFont="0" applyFill="0" applyBorder="0" applyAlignment="0" applyProtection="0"/>
    <xf numFmtId="4" fontId="11" fillId="0" borderId="0">
      <protection locked="0"/>
    </xf>
    <xf numFmtId="177" fontId="9" fillId="0" borderId="0" applyFont="0" applyFill="0" applyBorder="0" applyAlignment="0" applyProtection="0"/>
    <xf numFmtId="0" fontId="11" fillId="0" borderId="0">
      <protection locked="0"/>
    </xf>
    <xf numFmtId="178" fontId="8" fillId="0" borderId="0" applyFont="0" applyFill="0" applyBorder="0" applyAlignment="0" applyProtection="0"/>
    <xf numFmtId="179" fontId="13" fillId="0" borderId="0"/>
    <xf numFmtId="0" fontId="9" fillId="0" borderId="0"/>
    <xf numFmtId="0" fontId="11" fillId="0" borderId="0">
      <protection locked="0"/>
    </xf>
    <xf numFmtId="0" fontId="12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14" fillId="0" borderId="0">
      <protection locked="0"/>
    </xf>
    <xf numFmtId="185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186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176" fontId="11" fillId="0" borderId="0">
      <protection locked="0"/>
    </xf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6" fontId="31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177" fontId="2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0" fontId="32" fillId="0" borderId="0"/>
    <xf numFmtId="0" fontId="33" fillId="0" borderId="0"/>
    <xf numFmtId="0" fontId="32" fillId="0" borderId="0"/>
    <xf numFmtId="0" fontId="32" fillId="0" borderId="0"/>
    <xf numFmtId="0" fontId="26" fillId="0" borderId="0"/>
    <xf numFmtId="0" fontId="29" fillId="0" borderId="0"/>
    <xf numFmtId="0" fontId="30" fillId="0" borderId="0"/>
    <xf numFmtId="0" fontId="29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26" fillId="0" borderId="0" applyFont="0" applyFill="0" applyBorder="0" applyAlignment="0" applyProtection="0"/>
    <xf numFmtId="0" fontId="12" fillId="0" borderId="9" applyFill="0" applyBorder="0" applyAlignment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1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1" fillId="4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7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1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3" fillId="14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21" borderId="0" applyNumberFormat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44" fillId="5" borderId="0" applyNumberFormat="0" applyBorder="0" applyAlignment="0" applyProtection="0"/>
    <xf numFmtId="0" fontId="45" fillId="22" borderId="26" applyNumberFormat="0" applyAlignment="0" applyProtection="0"/>
    <xf numFmtId="0" fontId="45" fillId="22" borderId="26" applyNumberFormat="0" applyAlignment="0" applyProtection="0"/>
    <xf numFmtId="0" fontId="45" fillId="22" borderId="26" applyNumberFormat="0" applyAlignment="0" applyProtection="0"/>
    <xf numFmtId="0" fontId="45" fillId="22" borderId="26" applyNumberFormat="0" applyAlignment="0" applyProtection="0"/>
    <xf numFmtId="0" fontId="45" fillId="22" borderId="26" applyNumberFormat="0" applyAlignment="0" applyProtection="0"/>
    <xf numFmtId="0" fontId="45" fillId="22" borderId="26" applyNumberFormat="0" applyAlignment="0" applyProtection="0"/>
    <xf numFmtId="0" fontId="45" fillId="22" borderId="26" applyNumberFormat="0" applyAlignment="0" applyProtection="0"/>
    <xf numFmtId="0" fontId="45" fillId="22" borderId="26" applyNumberFormat="0" applyAlignment="0" applyProtection="0"/>
    <xf numFmtId="0" fontId="45" fillId="22" borderId="26" applyNumberFormat="0" applyAlignment="0" applyProtection="0"/>
    <xf numFmtId="0" fontId="46" fillId="0" borderId="0"/>
    <xf numFmtId="0" fontId="47" fillId="23" borderId="27" applyNumberFormat="0" applyAlignment="0" applyProtection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176" fontId="48" fillId="0" borderId="0">
      <protection locked="0"/>
    </xf>
    <xf numFmtId="176" fontId="48" fillId="0" borderId="0">
      <protection locked="0"/>
    </xf>
    <xf numFmtId="187" fontId="13" fillId="0" borderId="0"/>
    <xf numFmtId="0" fontId="8" fillId="0" borderId="0" applyFont="0" applyFill="0" applyBorder="0" applyAlignment="0" applyProtection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176" fontId="48" fillId="0" borderId="0">
      <protection locked="0"/>
    </xf>
    <xf numFmtId="176" fontId="48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188" fontId="13" fillId="0" borderId="0"/>
    <xf numFmtId="189" fontId="8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11" fillId="0" borderId="0">
      <protection locked="0"/>
    </xf>
    <xf numFmtId="0" fontId="11" fillId="0" borderId="0">
      <protection locked="0"/>
    </xf>
    <xf numFmtId="0" fontId="5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50" fillId="0" borderId="0">
      <protection locked="0"/>
    </xf>
    <xf numFmtId="190" fontId="8" fillId="0" borderId="0">
      <protection locked="0"/>
    </xf>
    <xf numFmtId="0" fontId="12" fillId="0" borderId="0">
      <protection locked="0"/>
    </xf>
    <xf numFmtId="0" fontId="51" fillId="6" borderId="0" applyNumberFormat="0" applyBorder="0" applyAlignment="0" applyProtection="0"/>
    <xf numFmtId="38" fontId="52" fillId="24" borderId="0" applyNumberFormat="0" applyBorder="0" applyAlignment="0" applyProtection="0"/>
    <xf numFmtId="0" fontId="53" fillId="0" borderId="0">
      <alignment horizontal="left"/>
    </xf>
    <xf numFmtId="0" fontId="54" fillId="0" borderId="28" applyNumberFormat="0" applyAlignment="0" applyProtection="0">
      <alignment horizontal="left" vertical="center"/>
    </xf>
    <xf numFmtId="0" fontId="54" fillId="0" borderId="7">
      <alignment horizontal="left" vertical="center"/>
    </xf>
    <xf numFmtId="0" fontId="54" fillId="0" borderId="7">
      <alignment horizontal="left" vertical="center"/>
    </xf>
    <xf numFmtId="0" fontId="54" fillId="0" borderId="7">
      <alignment horizontal="left" vertical="center"/>
    </xf>
    <xf numFmtId="0" fontId="54" fillId="0" borderId="7">
      <alignment horizontal="left" vertical="center"/>
    </xf>
    <xf numFmtId="0" fontId="54" fillId="0" borderId="7">
      <alignment horizontal="left" vertical="center"/>
    </xf>
    <xf numFmtId="0" fontId="54" fillId="0" borderId="7">
      <alignment horizontal="left" vertical="center"/>
    </xf>
    <xf numFmtId="0" fontId="55" fillId="0" borderId="29" applyNumberFormat="0" applyFill="0" applyAlignment="0" applyProtection="0"/>
    <xf numFmtId="0" fontId="56" fillId="0" borderId="30" applyNumberFormat="0" applyFill="0" applyAlignment="0" applyProtection="0"/>
    <xf numFmtId="0" fontId="57" fillId="0" borderId="31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0">
      <protection locked="0"/>
    </xf>
    <xf numFmtId="0" fontId="12" fillId="0" borderId="0">
      <protection locked="0"/>
    </xf>
    <xf numFmtId="0" fontId="58" fillId="0" borderId="0">
      <protection locked="0"/>
    </xf>
    <xf numFmtId="0" fontId="12" fillId="0" borderId="0">
      <protection locked="0"/>
    </xf>
    <xf numFmtId="0" fontId="59" fillId="9" borderId="26" applyNumberFormat="0" applyAlignment="0" applyProtection="0"/>
    <xf numFmtId="10" fontId="52" fillId="24" borderId="32" applyNumberFormat="0" applyBorder="0" applyAlignment="0" applyProtection="0"/>
    <xf numFmtId="10" fontId="52" fillId="24" borderId="32" applyNumberFormat="0" applyBorder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59" fillId="9" borderId="26" applyNumberFormat="0" applyAlignment="0" applyProtection="0"/>
    <xf numFmtId="0" fontId="60" fillId="0" borderId="33" applyNumberFormat="0" applyFill="0" applyAlignment="0" applyProtection="0"/>
    <xf numFmtId="38" fontId="61" fillId="0" borderId="0" applyFont="0" applyFill="0" applyBorder="0" applyAlignment="0" applyProtection="0"/>
    <xf numFmtId="40" fontId="61" fillId="0" borderId="0" applyFont="0" applyFill="0" applyBorder="0" applyAlignment="0" applyProtection="0"/>
    <xf numFmtId="0" fontId="62" fillId="0" borderId="6"/>
    <xf numFmtId="191" fontId="61" fillId="0" borderId="0" applyFont="0" applyFill="0" applyBorder="0" applyAlignment="0" applyProtection="0"/>
    <xf numFmtId="192" fontId="61" fillId="0" borderId="0" applyFont="0" applyFill="0" applyBorder="0" applyAlignment="0" applyProtection="0"/>
    <xf numFmtId="0" fontId="63" fillId="25" borderId="0" applyNumberFormat="0" applyBorder="0" applyAlignment="0" applyProtection="0"/>
    <xf numFmtId="193" fontId="8" fillId="0" borderId="0"/>
    <xf numFmtId="193" fontId="8" fillId="0" borderId="0"/>
    <xf numFmtId="194" fontId="8" fillId="0" borderId="0"/>
    <xf numFmtId="0" fontId="12" fillId="0" borderId="0"/>
    <xf numFmtId="0" fontId="40" fillId="26" borderId="34" applyNumberFormat="0" applyFont="0" applyAlignment="0" applyProtection="0"/>
    <xf numFmtId="0" fontId="40" fillId="26" borderId="34" applyNumberFormat="0" applyFont="0" applyAlignment="0" applyProtection="0"/>
    <xf numFmtId="0" fontId="40" fillId="26" borderId="34" applyNumberFormat="0" applyFont="0" applyAlignment="0" applyProtection="0"/>
    <xf numFmtId="0" fontId="64" fillId="22" borderId="35" applyNumberFormat="0" applyAlignment="0" applyProtection="0"/>
    <xf numFmtId="0" fontId="64" fillId="22" borderId="35" applyNumberFormat="0" applyAlignment="0" applyProtection="0"/>
    <xf numFmtId="0" fontId="64" fillId="22" borderId="35" applyNumberFormat="0" applyAlignment="0" applyProtection="0"/>
    <xf numFmtId="0" fontId="64" fillId="22" borderId="35" applyNumberFormat="0" applyAlignment="0" applyProtection="0"/>
    <xf numFmtId="0" fontId="64" fillId="22" borderId="35" applyNumberFormat="0" applyAlignment="0" applyProtection="0"/>
    <xf numFmtId="0" fontId="64" fillId="22" borderId="35" applyNumberFormat="0" applyAlignment="0" applyProtection="0"/>
    <xf numFmtId="10" fontId="9" fillId="0" borderId="0" applyFont="0" applyFill="0" applyBorder="0" applyAlignment="0" applyProtection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176" fontId="48" fillId="0" borderId="0">
      <protection locked="0"/>
    </xf>
    <xf numFmtId="176" fontId="48" fillId="0" borderId="0">
      <protection locked="0"/>
    </xf>
    <xf numFmtId="176" fontId="48" fillId="0" borderId="0">
      <protection locked="0"/>
    </xf>
    <xf numFmtId="0" fontId="62" fillId="0" borderId="0"/>
    <xf numFmtId="0" fontId="65" fillId="0" borderId="0" applyNumberFormat="0" applyFill="0" applyBorder="0" applyAlignment="0" applyProtection="0"/>
    <xf numFmtId="0" fontId="11" fillId="0" borderId="36">
      <protection locked="0"/>
    </xf>
    <xf numFmtId="0" fontId="66" fillId="0" borderId="37" applyNumberFormat="0" applyFill="0" applyAlignment="0" applyProtection="0"/>
    <xf numFmtId="0" fontId="66" fillId="0" borderId="37" applyNumberFormat="0" applyFill="0" applyAlignment="0" applyProtection="0"/>
    <xf numFmtId="0" fontId="66" fillId="0" borderId="37" applyNumberFormat="0" applyFill="0" applyAlignment="0" applyProtection="0"/>
    <xf numFmtId="0" fontId="66" fillId="0" borderId="37" applyNumberFormat="0" applyFill="0" applyAlignment="0" applyProtection="0"/>
    <xf numFmtId="0" fontId="66" fillId="0" borderId="37" applyNumberFormat="0" applyFill="0" applyAlignment="0" applyProtection="0"/>
    <xf numFmtId="0" fontId="66" fillId="0" borderId="37" applyNumberFormat="0" applyFill="0" applyAlignment="0" applyProtection="0"/>
    <xf numFmtId="0" fontId="67" fillId="0" borderId="0" applyNumberFormat="0" applyFill="0" applyBorder="0" applyAlignment="0" applyProtection="0"/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69" fillId="22" borderId="26" applyNumberFormat="0" applyAlignment="0" applyProtection="0">
      <alignment vertical="center"/>
    </xf>
    <xf numFmtId="0" fontId="8" fillId="0" borderId="0">
      <protection locked="0"/>
    </xf>
    <xf numFmtId="0" fontId="58" fillId="0" borderId="0">
      <protection locked="0"/>
    </xf>
    <xf numFmtId="0" fontId="58" fillId="0" borderId="0">
      <protection locked="0"/>
    </xf>
    <xf numFmtId="0" fontId="70" fillId="5" borderId="0" applyNumberFormat="0" applyBorder="0" applyAlignment="0" applyProtection="0">
      <alignment vertical="center"/>
    </xf>
    <xf numFmtId="0" fontId="11" fillId="0" borderId="0">
      <protection locked="0"/>
    </xf>
    <xf numFmtId="3" fontId="61" fillId="0" borderId="38">
      <alignment horizontal="center"/>
    </xf>
    <xf numFmtId="0" fontId="11" fillId="0" borderId="0"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40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72" fillId="26" borderId="34" applyNumberFormat="0" applyFont="0" applyAlignment="0" applyProtection="0">
      <alignment vertical="center"/>
    </xf>
    <xf numFmtId="0" fontId="72" fillId="26" borderId="34" applyNumberFormat="0" applyFont="0" applyAlignment="0" applyProtection="0">
      <alignment vertical="center"/>
    </xf>
    <xf numFmtId="0" fontId="72" fillId="26" borderId="34" applyNumberFormat="0" applyFont="0" applyAlignment="0" applyProtection="0">
      <alignment vertical="center"/>
    </xf>
    <xf numFmtId="0" fontId="41" fillId="26" borderId="34" applyNumberFormat="0" applyFont="0" applyAlignment="0" applyProtection="0">
      <alignment vertical="center"/>
    </xf>
    <xf numFmtId="0" fontId="41" fillId="26" borderId="34" applyNumberFormat="0" applyFont="0" applyAlignment="0" applyProtection="0">
      <alignment vertical="center"/>
    </xf>
    <xf numFmtId="0" fontId="41" fillId="26" borderId="34" applyNumberFormat="0" applyFont="0" applyAlignment="0" applyProtection="0">
      <alignment vertical="center"/>
    </xf>
    <xf numFmtId="0" fontId="8" fillId="26" borderId="34" applyNumberFormat="0" applyFont="0" applyAlignment="0" applyProtection="0">
      <alignment vertical="center"/>
    </xf>
    <xf numFmtId="0" fontId="8" fillId="26" borderId="34" applyNumberFormat="0" applyFont="0" applyAlignment="0" applyProtection="0">
      <alignment vertical="center"/>
    </xf>
    <xf numFmtId="0" fontId="8" fillId="26" borderId="34" applyNumberFormat="0" applyFon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73" fillId="0" borderId="0" applyFont="0" applyFill="0" applyBorder="0" applyAlignment="0" applyProtection="0">
      <alignment vertical="center"/>
    </xf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74" fillId="25" borderId="0" applyNumberFormat="0" applyBorder="0" applyAlignment="0" applyProtection="0">
      <alignment vertical="center"/>
    </xf>
    <xf numFmtId="0" fontId="8" fillId="0" borderId="0"/>
    <xf numFmtId="0" fontId="75" fillId="0" borderId="0" applyNumberFormat="0" applyFont="0" applyFill="0" applyBorder="0" applyProtection="0">
      <alignment horizontal="centerContinuous" vertical="center"/>
    </xf>
    <xf numFmtId="0" fontId="75" fillId="0" borderId="0" applyNumberFormat="0" applyFont="0" applyFill="0" applyBorder="0" applyProtection="0">
      <alignment horizontal="centerContinuous" vertical="center"/>
    </xf>
    <xf numFmtId="0" fontId="76" fillId="0" borderId="0" applyNumberFormat="0" applyFont="0" applyFill="0" applyBorder="0" applyProtection="0">
      <alignment horizontal="centerContinuous" vertical="center"/>
    </xf>
    <xf numFmtId="180" fontId="75" fillId="0" borderId="0" applyFill="0" applyBorder="0" applyProtection="0">
      <alignment horizontal="centerContinuous" vertical="center"/>
    </xf>
    <xf numFmtId="181" fontId="75" fillId="0" borderId="0" applyNumberFormat="0" applyFont="0" applyFill="0" applyBorder="0" applyProtection="0">
      <alignment horizontal="centerContinuous"/>
    </xf>
    <xf numFmtId="0" fontId="77" fillId="0" borderId="0" applyNumberFormat="0" applyFont="0" applyFill="0" applyBorder="0" applyProtection="0">
      <alignment horizontal="centerContinuous" vertical="center"/>
    </xf>
    <xf numFmtId="181" fontId="75" fillId="0" borderId="0" applyNumberFormat="0" applyFont="0" applyFill="0" applyBorder="0" applyProtection="0">
      <alignment horizontal="centerContinuous" vertical="center"/>
    </xf>
    <xf numFmtId="0" fontId="78" fillId="0" borderId="0" applyNumberFormat="0" applyFill="0" applyBorder="0" applyAlignment="0" applyProtection="0">
      <alignment vertical="center"/>
    </xf>
    <xf numFmtId="0" fontId="79" fillId="23" borderId="27" applyNumberFormat="0" applyAlignment="0" applyProtection="0">
      <alignment vertical="center"/>
    </xf>
    <xf numFmtId="181" fontId="14" fillId="0" borderId="39" applyFont="0" applyFill="0" applyBorder="0" applyAlignment="0" applyProtection="0">
      <alignment vertical="center"/>
    </xf>
    <xf numFmtId="180" fontId="14" fillId="0" borderId="39" applyFont="0" applyFill="0" applyBorder="0" applyAlignment="0" applyProtection="0">
      <alignment vertical="center"/>
    </xf>
    <xf numFmtId="0" fontId="80" fillId="0" borderId="40" applyFont="0" applyFill="0" applyBorder="0" applyAlignment="0" applyProtection="0">
      <alignment horizontal="centerContinuous" vertical="center"/>
    </xf>
    <xf numFmtId="181" fontId="75" fillId="0" borderId="0" applyFont="0" applyFill="0" applyBorder="0" applyProtection="0">
      <alignment horizontal="centerContinuous" vertical="center"/>
    </xf>
    <xf numFmtId="0" fontId="80" fillId="0" borderId="40" applyFont="0" applyFill="0" applyBorder="0" applyAlignment="0" applyProtection="0">
      <alignment horizontal="centerContinuous" vertical="center"/>
    </xf>
    <xf numFmtId="0" fontId="81" fillId="0" borderId="0">
      <alignment vertical="center"/>
    </xf>
    <xf numFmtId="181" fontId="82" fillId="0" borderId="0" applyFont="0" applyFill="0" applyBorder="0" applyAlignment="0" applyProtection="0">
      <alignment vertical="center"/>
    </xf>
    <xf numFmtId="0" fontId="75" fillId="0" borderId="0" applyFont="0" applyFill="0" applyBorder="0" applyAlignment="0" applyProtection="0">
      <alignment horizontal="centerContinuous" vertical="center"/>
    </xf>
    <xf numFmtId="195" fontId="75" fillId="0" borderId="0" applyFont="0" applyFill="0" applyBorder="0" applyProtection="0">
      <alignment horizontal="centerContinuous" vertical="center"/>
    </xf>
    <xf numFmtId="195" fontId="75" fillId="0" borderId="0" applyFont="0" applyFill="0" applyBorder="0" applyAlignment="0" applyProtection="0">
      <alignment horizontal="centerContinuous" vertical="center"/>
    </xf>
    <xf numFmtId="0" fontId="75" fillId="0" borderId="0" applyFont="0" applyFill="0" applyBorder="0" applyAlignment="0" applyProtection="0">
      <alignment vertical="center"/>
    </xf>
    <xf numFmtId="196" fontId="75" fillId="0" borderId="0" applyFont="0" applyFill="0" applyBorder="0" applyProtection="0">
      <alignment horizontal="centerContinuous" vertical="center"/>
    </xf>
    <xf numFmtId="196" fontId="75" fillId="0" borderId="0" applyFont="0" applyFill="0" applyBorder="0" applyAlignment="0" applyProtection="0">
      <alignment vertical="center"/>
    </xf>
    <xf numFmtId="197" fontId="75" fillId="0" borderId="41" applyFont="0" applyFill="0" applyBorder="0" applyProtection="0">
      <alignment horizontal="right" vertical="center"/>
      <protection locked="0"/>
    </xf>
    <xf numFmtId="197" fontId="83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4" fillId="0" borderId="33" applyNumberFormat="0" applyFill="0" applyAlignment="0" applyProtection="0">
      <alignment vertical="center"/>
    </xf>
    <xf numFmtId="0" fontId="85" fillId="0" borderId="37" applyNumberFormat="0" applyFill="0" applyAlignment="0" applyProtection="0">
      <alignment vertical="center"/>
    </xf>
    <xf numFmtId="0" fontId="85" fillId="0" borderId="37" applyNumberFormat="0" applyFill="0" applyAlignment="0" applyProtection="0">
      <alignment vertical="center"/>
    </xf>
    <xf numFmtId="0" fontId="85" fillId="0" borderId="37" applyNumberFormat="0" applyFill="0" applyAlignment="0" applyProtection="0">
      <alignment vertical="center"/>
    </xf>
    <xf numFmtId="0" fontId="85" fillId="0" borderId="37" applyNumberFormat="0" applyFill="0" applyAlignment="0" applyProtection="0">
      <alignment vertical="center"/>
    </xf>
    <xf numFmtId="0" fontId="85" fillId="0" borderId="37" applyNumberFormat="0" applyFill="0" applyAlignment="0" applyProtection="0">
      <alignment vertical="center"/>
    </xf>
    <xf numFmtId="0" fontId="85" fillId="0" borderId="37" applyNumberFormat="0" applyFill="0" applyAlignment="0" applyProtection="0">
      <alignment vertical="center"/>
    </xf>
    <xf numFmtId="0" fontId="85" fillId="0" borderId="37" applyNumberFormat="0" applyFill="0" applyAlignment="0" applyProtection="0">
      <alignment vertical="center"/>
    </xf>
    <xf numFmtId="0" fontId="85" fillId="0" borderId="37" applyNumberFormat="0" applyFill="0" applyAlignment="0" applyProtection="0">
      <alignment vertical="center"/>
    </xf>
    <xf numFmtId="0" fontId="85" fillId="0" borderId="37" applyNumberFormat="0" applyFill="0" applyAlignment="0" applyProtection="0">
      <alignment vertical="center"/>
    </xf>
    <xf numFmtId="0" fontId="75" fillId="0" borderId="0" applyNumberFormat="0" applyFont="0" applyFill="0" applyBorder="0" applyProtection="0">
      <alignment vertical="center"/>
    </xf>
    <xf numFmtId="181" fontId="75" fillId="0" borderId="0" applyNumberFormat="0" applyFont="0" applyFill="0" applyBorder="0" applyProtection="0">
      <alignment vertical="center"/>
    </xf>
    <xf numFmtId="0" fontId="76" fillId="0" borderId="0" applyNumberFormat="0" applyFont="0" applyFill="0" applyBorder="0" applyProtection="0">
      <alignment vertical="center"/>
    </xf>
    <xf numFmtId="0" fontId="86" fillId="9" borderId="26" applyNumberFormat="0" applyAlignment="0" applyProtection="0">
      <alignment vertical="center"/>
    </xf>
    <xf numFmtId="0" fontId="86" fillId="9" borderId="26" applyNumberFormat="0" applyAlignment="0" applyProtection="0">
      <alignment vertical="center"/>
    </xf>
    <xf numFmtId="0" fontId="86" fillId="9" borderId="26" applyNumberFormat="0" applyAlignment="0" applyProtection="0">
      <alignment vertical="center"/>
    </xf>
    <xf numFmtId="0" fontId="86" fillId="9" borderId="26" applyNumberFormat="0" applyAlignment="0" applyProtection="0">
      <alignment vertical="center"/>
    </xf>
    <xf numFmtId="0" fontId="86" fillId="9" borderId="26" applyNumberFormat="0" applyAlignment="0" applyProtection="0">
      <alignment vertical="center"/>
    </xf>
    <xf numFmtId="0" fontId="86" fillId="9" borderId="26" applyNumberFormat="0" applyAlignment="0" applyProtection="0">
      <alignment vertical="center"/>
    </xf>
    <xf numFmtId="0" fontId="86" fillId="9" borderId="26" applyNumberFormat="0" applyAlignment="0" applyProtection="0">
      <alignment vertical="center"/>
    </xf>
    <xf numFmtId="0" fontId="86" fillId="9" borderId="26" applyNumberFormat="0" applyAlignment="0" applyProtection="0">
      <alignment vertical="center"/>
    </xf>
    <xf numFmtId="0" fontId="86" fillId="9" borderId="26" applyNumberFormat="0" applyAlignment="0" applyProtection="0">
      <alignment vertical="center"/>
    </xf>
    <xf numFmtId="0" fontId="86" fillId="9" borderId="26" applyNumberFormat="0" applyAlignment="0" applyProtection="0">
      <alignment vertical="center"/>
    </xf>
    <xf numFmtId="0" fontId="86" fillId="9" borderId="26" applyNumberFormat="0" applyAlignment="0" applyProtection="0">
      <alignment vertical="center"/>
    </xf>
    <xf numFmtId="0" fontId="86" fillId="9" borderId="26" applyNumberFormat="0" applyAlignment="0" applyProtection="0">
      <alignment vertical="center"/>
    </xf>
    <xf numFmtId="4" fontId="11" fillId="0" borderId="0">
      <protection locked="0"/>
    </xf>
    <xf numFmtId="0" fontId="11" fillId="0" borderId="0">
      <protection locked="0"/>
    </xf>
    <xf numFmtId="0" fontId="87" fillId="0" borderId="29" applyNumberFormat="0" applyFill="0" applyAlignment="0" applyProtection="0">
      <alignment vertical="center"/>
    </xf>
    <xf numFmtId="0" fontId="88" fillId="0" borderId="30" applyNumberFormat="0" applyFill="0" applyAlignment="0" applyProtection="0">
      <alignment vertical="center"/>
    </xf>
    <xf numFmtId="0" fontId="89" fillId="0" borderId="31" applyNumberFormat="0" applyFill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91" fillId="6" borderId="0" applyNumberFormat="0" applyBorder="0" applyAlignment="0" applyProtection="0">
      <alignment vertical="center"/>
    </xf>
    <xf numFmtId="0" fontId="12" fillId="0" borderId="0"/>
    <xf numFmtId="0" fontId="92" fillId="22" borderId="42" applyNumberFormat="0" applyAlignment="0" applyProtection="0">
      <alignment vertical="center"/>
    </xf>
    <xf numFmtId="0" fontId="92" fillId="22" borderId="42" applyNumberFormat="0" applyAlignment="0" applyProtection="0">
      <alignment vertical="center"/>
    </xf>
    <xf numFmtId="0" fontId="92" fillId="22" borderId="42" applyNumberFormat="0" applyAlignment="0" applyProtection="0">
      <alignment vertical="center"/>
    </xf>
    <xf numFmtId="0" fontId="92" fillId="22" borderId="42" applyNumberFormat="0" applyAlignment="0" applyProtection="0">
      <alignment vertical="center"/>
    </xf>
    <xf numFmtId="0" fontId="92" fillId="22" borderId="42" applyNumberFormat="0" applyAlignment="0" applyProtection="0">
      <alignment vertical="center"/>
    </xf>
    <xf numFmtId="0" fontId="92" fillId="22" borderId="42" applyNumberFormat="0" applyAlignment="0" applyProtection="0">
      <alignment vertical="center"/>
    </xf>
    <xf numFmtId="0" fontId="92" fillId="22" borderId="42" applyNumberFormat="0" applyAlignment="0" applyProtection="0">
      <alignment vertical="center"/>
    </xf>
    <xf numFmtId="0" fontId="92" fillId="22" borderId="42" applyNumberFormat="0" applyAlignment="0" applyProtection="0">
      <alignment vertical="center"/>
    </xf>
    <xf numFmtId="0" fontId="92" fillId="22" borderId="42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93" fillId="0" borderId="0">
      <alignment horizontal="centerContinuous" vertical="center"/>
    </xf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>
      <protection locked="0"/>
    </xf>
    <xf numFmtId="0" fontId="94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95" fillId="0" borderId="0">
      <alignment vertical="center"/>
    </xf>
    <xf numFmtId="0" fontId="2" fillId="0" borderId="0">
      <alignment vertical="center"/>
    </xf>
    <xf numFmtId="0" fontId="95" fillId="0" borderId="0">
      <alignment vertical="center"/>
    </xf>
    <xf numFmtId="0" fontId="8" fillId="0" borderId="0"/>
    <xf numFmtId="0" fontId="8" fillId="0" borderId="0"/>
    <xf numFmtId="0" fontId="2" fillId="0" borderId="0">
      <alignment vertical="center"/>
    </xf>
    <xf numFmtId="0" fontId="76" fillId="0" borderId="0"/>
    <xf numFmtId="0" fontId="41" fillId="0" borderId="0">
      <alignment vertical="center"/>
    </xf>
    <xf numFmtId="0" fontId="18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6" fillId="0" borderId="0"/>
    <xf numFmtId="0" fontId="8" fillId="0" borderId="0"/>
    <xf numFmtId="0" fontId="11" fillId="0" borderId="43">
      <protection locked="0"/>
    </xf>
    <xf numFmtId="0" fontId="11" fillId="0" borderId="0">
      <protection locked="0"/>
    </xf>
    <xf numFmtId="0" fontId="8" fillId="0" borderId="0">
      <protection locked="0"/>
    </xf>
    <xf numFmtId="41" fontId="18" fillId="0" borderId="0" applyFont="0" applyFill="0" applyBorder="0" applyAlignment="0" applyProtection="0">
      <alignment vertical="center"/>
    </xf>
    <xf numFmtId="0" fontId="54" fillId="0" borderId="46">
      <alignment horizontal="left" vertical="center"/>
    </xf>
    <xf numFmtId="0" fontId="54" fillId="0" borderId="46">
      <alignment horizontal="left" vertical="center"/>
    </xf>
    <xf numFmtId="0" fontId="54" fillId="0" borderId="46">
      <alignment horizontal="left" vertical="center"/>
    </xf>
    <xf numFmtId="0" fontId="54" fillId="0" borderId="46">
      <alignment horizontal="left" vertical="center"/>
    </xf>
    <xf numFmtId="0" fontId="54" fillId="0" borderId="46">
      <alignment horizontal="left" vertical="center"/>
    </xf>
    <xf numFmtId="0" fontId="54" fillId="0" borderId="46">
      <alignment horizontal="left" vertical="center"/>
    </xf>
    <xf numFmtId="10" fontId="52" fillId="24" borderId="40" applyNumberFormat="0" applyBorder="0" applyAlignment="0" applyProtection="0"/>
    <xf numFmtId="10" fontId="52" fillId="24" borderId="40" applyNumberFormat="0" applyBorder="0" applyAlignment="0" applyProtection="0"/>
    <xf numFmtId="0" fontId="64" fillId="22" borderId="42" applyNumberFormat="0" applyAlignment="0" applyProtection="0"/>
    <xf numFmtId="0" fontId="64" fillId="22" borderId="42" applyNumberFormat="0" applyAlignment="0" applyProtection="0"/>
    <xf numFmtId="0" fontId="64" fillId="22" borderId="42" applyNumberFormat="0" applyAlignment="0" applyProtection="0"/>
    <xf numFmtId="0" fontId="64" fillId="22" borderId="42" applyNumberFormat="0" applyAlignment="0" applyProtection="0"/>
    <xf numFmtId="0" fontId="64" fillId="22" borderId="42" applyNumberFormat="0" applyAlignment="0" applyProtection="0"/>
    <xf numFmtId="0" fontId="64" fillId="22" borderId="42" applyNumberFormat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0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183" fontId="16" fillId="0" borderId="0" xfId="0" applyNumberFormat="1" applyFont="1" applyAlignment="1">
      <alignment horizontal="center" vertical="center"/>
    </xf>
    <xf numFmtId="184" fontId="1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11" fontId="15" fillId="0" borderId="0" xfId="0" applyNumberFormat="1" applyFont="1">
      <alignment vertical="center"/>
    </xf>
    <xf numFmtId="11" fontId="15" fillId="0" borderId="0" xfId="0" applyNumberFormat="1" applyFont="1" applyAlignment="1">
      <alignment horizontal="center" vertical="center"/>
    </xf>
    <xf numFmtId="183" fontId="17" fillId="0" borderId="0" xfId="0" applyNumberFormat="1" applyFont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82" fontId="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>
      <alignment vertical="center"/>
    </xf>
    <xf numFmtId="184" fontId="16" fillId="0" borderId="0" xfId="0" applyNumberFormat="1" applyFont="1" applyFill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83" fontId="5" fillId="0" borderId="0" xfId="0" applyNumberFormat="1" applyFont="1" applyBorder="1" applyAlignment="1">
      <alignment vertical="center"/>
    </xf>
    <xf numFmtId="0" fontId="5" fillId="0" borderId="0" xfId="0" applyFont="1" applyBorder="1">
      <alignment vertical="center"/>
    </xf>
    <xf numFmtId="11" fontId="1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183" fontId="5" fillId="0" borderId="0" xfId="0" applyNumberFormat="1" applyFont="1" applyAlignment="1">
      <alignment horizontal="center" vertical="center"/>
    </xf>
    <xf numFmtId="183" fontId="5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16" fillId="0" borderId="0" xfId="0" applyFont="1">
      <alignment vertical="center"/>
    </xf>
    <xf numFmtId="0" fontId="5" fillId="0" borderId="0" xfId="0" quotePrefix="1" applyFont="1">
      <alignment vertical="center"/>
    </xf>
    <xf numFmtId="184" fontId="16" fillId="0" borderId="0" xfId="0" applyNumberFormat="1" applyFont="1" applyAlignment="1">
      <alignment horizontal="center" vertical="center"/>
    </xf>
    <xf numFmtId="49" fontId="19" fillId="0" borderId="0" xfId="0" applyNumberFormat="1" applyFont="1" applyBorder="1" applyAlignment="1">
      <alignment horizontal="left" vertical="center"/>
    </xf>
    <xf numFmtId="0" fontId="21" fillId="0" borderId="0" xfId="0" applyFont="1">
      <alignment vertical="center"/>
    </xf>
    <xf numFmtId="184" fontId="22" fillId="0" borderId="0" xfId="0" applyNumberFormat="1" applyFont="1" applyAlignment="1">
      <alignment horizontal="center" vertical="center"/>
    </xf>
    <xf numFmtId="0" fontId="22" fillId="0" borderId="0" xfId="0" applyFont="1">
      <alignment vertical="center"/>
    </xf>
    <xf numFmtId="0" fontId="20" fillId="0" borderId="0" xfId="0" applyFont="1">
      <alignment vertical="center"/>
    </xf>
    <xf numFmtId="184" fontId="20" fillId="0" borderId="0" xfId="0" applyNumberFormat="1" applyFont="1" applyAlignment="1">
      <alignment horizontal="center" vertical="center"/>
    </xf>
    <xf numFmtId="0" fontId="20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9" xfId="0" applyBorder="1" applyAlignment="1">
      <alignment vertical="center"/>
    </xf>
    <xf numFmtId="49" fontId="38" fillId="0" borderId="0" xfId="0" applyNumberFormat="1" applyFont="1" applyBorder="1" applyAlignment="1">
      <alignment horizontal="left" vertical="center"/>
    </xf>
    <xf numFmtId="49" fontId="39" fillId="0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11" fontId="96" fillId="0" borderId="0" xfId="0" applyNumberFormat="1" applyFont="1" applyAlignment="1">
      <alignment vertical="center"/>
    </xf>
    <xf numFmtId="180" fontId="21" fillId="0" borderId="0" xfId="0" applyNumberFormat="1" applyFont="1">
      <alignment vertical="center"/>
    </xf>
    <xf numFmtId="180" fontId="16" fillId="0" borderId="0" xfId="0" applyNumberFormat="1" applyFont="1">
      <alignment vertical="center"/>
    </xf>
    <xf numFmtId="180" fontId="16" fillId="0" borderId="0" xfId="0" applyNumberFormat="1" applyFont="1" applyAlignment="1">
      <alignment horizontal="center" vertical="center"/>
    </xf>
    <xf numFmtId="180" fontId="5" fillId="0" borderId="0" xfId="0" applyNumberFormat="1" applyFont="1" applyAlignment="1">
      <alignment horizontal="center" vertical="center"/>
    </xf>
    <xf numFmtId="180" fontId="96" fillId="0" borderId="0" xfId="0" applyNumberFormat="1" applyFont="1" applyAlignment="1">
      <alignment vertical="center"/>
    </xf>
    <xf numFmtId="0" fontId="5" fillId="0" borderId="7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80" fontId="5" fillId="0" borderId="11" xfId="0" applyNumberFormat="1" applyFont="1" applyFill="1" applyBorder="1" applyAlignment="1">
      <alignment horizontal="center" vertical="center"/>
    </xf>
    <xf numFmtId="180" fontId="5" fillId="0" borderId="7" xfId="0" applyNumberFormat="1" applyFont="1" applyFill="1" applyBorder="1" applyAlignment="1">
      <alignment horizontal="center" vertical="center"/>
    </xf>
    <xf numFmtId="180" fontId="5" fillId="0" borderId="25" xfId="0" applyNumberFormat="1" applyFont="1" applyFill="1" applyBorder="1" applyAlignment="1">
      <alignment horizontal="center" vertical="center"/>
    </xf>
    <xf numFmtId="180" fontId="5" fillId="0" borderId="2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6" fillId="3" borderId="8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8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21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</cellXfs>
  <cellStyles count="819">
    <cellStyle name="??&amp;쏗?뷐9_x0008__x0011__x0007_?_x0007__x0001__x0001_" xfId="74"/>
    <cellStyle name="?Þ¸¶ [0]_??º?¼?·®??°? " xfId="10"/>
    <cellStyle name="?Þ¸¶_??º?¼?·®??°? " xfId="11"/>
    <cellStyle name="_004 - 환경기초 민간위탁(공동오수-개별오수-하수관로) " xfId="12"/>
    <cellStyle name="_01.북이고가_가시설-교각2(Sheet-Pile)" xfId="75"/>
    <cellStyle name="_01.북이고가_가시설-교각2(Sheet-Pile)_북이고가_교각02-가시설(H-Pile)" xfId="76"/>
    <cellStyle name="_01.북이고가_가시설-교각2(Sheet-Pile)_북이고가_교각08-가시설(H-Pile)" xfId="77"/>
    <cellStyle name="_01.북이고가_가시설-교각2(Sheet-Pile)_북이고가_교각12-가시설(H-Pile)" xfId="78"/>
    <cellStyle name="_07.북이고가_가시설-교각21(H-Pile)" xfId="79"/>
    <cellStyle name="_07.북이고가_가시설-교각21(H-Pile)_북이고가_교각02-가시설(H-Pile)" xfId="80"/>
    <cellStyle name="_07.북이고가_가시설-교각21(H-Pile)_북이고가_교각08-가시설(H-Pile)" xfId="81"/>
    <cellStyle name="_07.북이고가_가시설-교각21(H-Pile)_북이고가_교각12-가시설(H-Pile)" xfId="82"/>
    <cellStyle name="_2002년 환경기초 민간위탁(2003년 물가상승적용) " xfId="13"/>
    <cellStyle name="_5.1 본선지하차도부자립식" xfId="83"/>
    <cellStyle name="_5.1 본선지하차도부자립식_#3환기구 계산서(최종-작업중)" xfId="84"/>
    <cellStyle name="_5.2 제작복공(L=4.3M)" xfId="85"/>
    <cellStyle name="_5E" xfId="86"/>
    <cellStyle name="_5E(R)" xfId="87"/>
    <cellStyle name="_5E(R)_5.2 제작복공(L=4.3M)" xfId="88"/>
    <cellStyle name="_5E(R)_5.2 제작복공(L=4.3M)_#3환기구 계산서(최종-작업중)" xfId="89"/>
    <cellStyle name="_5E(R)_본선환기구#14수직구계산" xfId="90"/>
    <cellStyle name="_5E_12E(측부형)" xfId="91"/>
    <cellStyle name="_5E_12E(측부형)_5.2 제작복공(L=4.3M)" xfId="92"/>
    <cellStyle name="_5E_12E(측부형)_5.2 제작복공(L=4.3M)_#3환기구 계산서(최종-작업중)" xfId="93"/>
    <cellStyle name="_5E_12E(측부형)_본선환기구#14수직구계산" xfId="94"/>
    <cellStyle name="_5E_5.2 제작복공(L=4.3M)" xfId="95"/>
    <cellStyle name="_5E_5.2 제작복공(L=4.3M)_#3환기구 계산서(최종-작업중)" xfId="96"/>
    <cellStyle name="_5E_5E(R)" xfId="97"/>
    <cellStyle name="_5E_5E(R)_5.2 제작복공(L=4.3M)" xfId="98"/>
    <cellStyle name="_5E_5E(R)_5.2 제작복공(L=4.3M)_#3환기구 계산서(최종-작업중)" xfId="99"/>
    <cellStyle name="_5E_5E(R)_본선환기구#14수직구계산" xfId="100"/>
    <cellStyle name="_5E_7S(0624)" xfId="101"/>
    <cellStyle name="_5E_7S(0624)_5.2 제작복공(L=4.3M)" xfId="102"/>
    <cellStyle name="_5E_7S(0624)_5.2 제작복공(L=4.3M)_#3환기구 계산서(최종-작업중)" xfId="103"/>
    <cellStyle name="_5E_7S(0624)_본선환기구#14수직구계산" xfId="104"/>
    <cellStyle name="_5E_7S(0804)" xfId="105"/>
    <cellStyle name="_5E_7S(0804)_5.2 제작복공(L=4.3M)" xfId="106"/>
    <cellStyle name="_5E_7S(0804)_5.2 제작복공(L=4.3M)_#3환기구 계산서(최종-작업중)" xfId="107"/>
    <cellStyle name="_5E_7S(0804)_본선환기구#14수직구계산" xfId="108"/>
    <cellStyle name="_5E_7S(최종)" xfId="109"/>
    <cellStyle name="_5E_7S(최종)_5.2 제작복공(L=4.3M)" xfId="110"/>
    <cellStyle name="_5E_7S(최종)_5.2 제작복공(L=4.3M)_#3환기구 계산서(최종-작업중)" xfId="111"/>
    <cellStyle name="_5E_7S(최종)_9E(최종)" xfId="112"/>
    <cellStyle name="_5E_7S(최종)_9E(최종)_5.2 제작복공(L=4.3M)" xfId="113"/>
    <cellStyle name="_5E_7S(최종)_9E(최종)_5.2 제작복공(L=4.3M)_#3환기구 계산서(최종-작업중)" xfId="114"/>
    <cellStyle name="_5E_7S(최종)_9E(최종)_본선환기구#14수직구계산" xfId="115"/>
    <cellStyle name="_5E_7S(최종)_본선환기구#14수직구계산" xfId="116"/>
    <cellStyle name="_5E_9E(최종)" xfId="117"/>
    <cellStyle name="_5E_9E(최종)_5.2 제작복공(L=4.3M)" xfId="118"/>
    <cellStyle name="_5E_9E(최종)_5.2 제작복공(L=4.3M)_#3환기구 계산서(최종-작업중)" xfId="119"/>
    <cellStyle name="_5E_9E(최종)_본선환기구#14수직구계산" xfId="120"/>
    <cellStyle name="_5E_T6(최종)" xfId="121"/>
    <cellStyle name="_5E_T6(최종)_5.2 제작복공(L=4.3M)" xfId="122"/>
    <cellStyle name="_5E_T6(최종)_5.2 제작복공(L=4.3M)_#3환기구 계산서(최종-작업중)" xfId="123"/>
    <cellStyle name="_5E_T6(최종)_본선환기구#14수직구계산" xfId="124"/>
    <cellStyle name="_5E_본선환기구#14수직구계산" xfId="125"/>
    <cellStyle name="_5E_환기구10S(0801)" xfId="126"/>
    <cellStyle name="_5E_환기구10S(0801)_5.2 제작복공(L=4.3M)" xfId="127"/>
    <cellStyle name="_5E_환기구10S(0801)_5.2 제작복공(L=4.3M)_#3환기구 계산서(최종-작업중)" xfId="128"/>
    <cellStyle name="_5E_환기구10S(0801)_본선환기구#14수직구계산" xfId="129"/>
    <cellStyle name="_5E_환기구10S(최종)" xfId="130"/>
    <cellStyle name="_5E_환기구10S(최종)_5.2 제작복공(L=4.3M)" xfId="131"/>
    <cellStyle name="_5E_환기구10S(최종)_5.2 제작복공(L=4.3M)_#3환기구 계산서(최종-작업중)" xfId="132"/>
    <cellStyle name="_5E_환기구10S(최종)_본선환기구#14수직구계산" xfId="133"/>
    <cellStyle name="_5E_환기구11E" xfId="134"/>
    <cellStyle name="_5E_환기구11E(0503)" xfId="135"/>
    <cellStyle name="_5E_환기구11E(0503)_5.2 제작복공(L=4.3M)" xfId="136"/>
    <cellStyle name="_5E_환기구11E(0503)_5.2 제작복공(L=4.3M)_#3환기구 계산서(최종-작업중)" xfId="137"/>
    <cellStyle name="_5E_환기구11E(0503)_본선환기구#14수직구계산" xfId="138"/>
    <cellStyle name="_5E_환기구11E(0624)" xfId="139"/>
    <cellStyle name="_5E_환기구11E(0624)_5.2 제작복공(L=4.3M)" xfId="140"/>
    <cellStyle name="_5E_환기구11E(0624)_5.2 제작복공(L=4.3M)_#3환기구 계산서(최종-작업중)" xfId="141"/>
    <cellStyle name="_5E_환기구11E(0624)_본선환기구#14수직구계산" xfId="142"/>
    <cellStyle name="_5E_환기구11E(거더철근량수정)" xfId="143"/>
    <cellStyle name="_5E_환기구11E(거더철근량수정)_5.2 제작복공(L=4.3M)" xfId="144"/>
    <cellStyle name="_5E_환기구11E(거더철근량수정)_5.2 제작복공(L=4.3M)_#3환기구 계산서(최종-작업중)" xfId="145"/>
    <cellStyle name="_5E_환기구11E(거더철근량수정)_본선환기구#14수직구계산" xfId="146"/>
    <cellStyle name="_5E_환기구11E_5.2 제작복공(L=4.3M)" xfId="147"/>
    <cellStyle name="_5E_환기구11E_5.2 제작복공(L=4.3M)_#3환기구 계산서(최종-작업중)" xfId="148"/>
    <cellStyle name="_5E_환기구11E_본선환기구#14수직구계산" xfId="149"/>
    <cellStyle name="_5E_환기구6E(A)(0701)" xfId="150"/>
    <cellStyle name="_5E_환기구6E(A)(0701)_5.2 제작복공(L=4.3M)" xfId="151"/>
    <cellStyle name="_5E_환기구6E(A)(0701)_5.2 제작복공(L=4.3M)_#3환기구 계산서(최종-작업중)" xfId="152"/>
    <cellStyle name="_5E_환기구6E(A)(0701)_본선환기구#14수직구계산" xfId="153"/>
    <cellStyle name="_5E_환기구6E(B)-최종" xfId="154"/>
    <cellStyle name="_5E_환기구6E(B)-최종_5.2 제작복공(L=4.3M)" xfId="155"/>
    <cellStyle name="_5E_환기구6E(B)-최종_5.2 제작복공(L=4.3M)_#3환기구 계산서(최종-작업중)" xfId="156"/>
    <cellStyle name="_5E_환기구6E(B)-최종_본선환기구#14수직구계산" xfId="157"/>
    <cellStyle name="_5E_환기구6E(B)-최종1" xfId="158"/>
    <cellStyle name="_5E_환기구6E(B)-최종1_5.2 제작복공(L=4.3M)" xfId="159"/>
    <cellStyle name="_5E_환기구6E(B)-최종1_5.2 제작복공(L=4.3M)_#3환기구 계산서(최종-작업중)" xfId="160"/>
    <cellStyle name="_5E_환기구6E(B)-최종1_본선환기구#14수직구계산" xfId="161"/>
    <cellStyle name="_7.1철근량산정" xfId="162"/>
    <cellStyle name="_7.1철근량산정_5.2 제작복공(L=4.3M)" xfId="163"/>
    <cellStyle name="_7.1철근량산정_5.2 제작복공(L=4.3M)_#3환기구 계산서(최종-작업중)" xfId="164"/>
    <cellStyle name="_7.1철근량산정_본선환기구#14수직구계산" xfId="165"/>
    <cellStyle name="_7.2철근량산정및사용성검토" xfId="166"/>
    <cellStyle name="_7.2철근량산정및사용성검토_5.2 제작복공(L=4.3M)" xfId="167"/>
    <cellStyle name="_7.2철근량산정및사용성검토_5.2 제작복공(L=4.3M)_#3환기구 계산서(최종-작업중)" xfId="168"/>
    <cellStyle name="_7.2철근량산정및사용성검토_본선환기구#14수직구계산" xfId="169"/>
    <cellStyle name="_7S" xfId="170"/>
    <cellStyle name="_7S(0624)" xfId="171"/>
    <cellStyle name="_7S(0624)_5.2 제작복공(L=4.3M)" xfId="172"/>
    <cellStyle name="_7S(0624)_5.2 제작복공(L=4.3M)_#3환기구 계산서(최종-작업중)" xfId="173"/>
    <cellStyle name="_7S(0624)_본선환기구#14수직구계산" xfId="174"/>
    <cellStyle name="_7S(0804)" xfId="175"/>
    <cellStyle name="_7S(0804)_5.2 제작복공(L=4.3M)" xfId="176"/>
    <cellStyle name="_7S(0804)_5.2 제작복공(L=4.3M)_#3환기구 계산서(최종-작업중)" xfId="177"/>
    <cellStyle name="_7S(0804)_본선환기구#14수직구계산" xfId="178"/>
    <cellStyle name="_7S(최종)" xfId="179"/>
    <cellStyle name="_7S(최종)_5.2 제작복공(L=4.3M)" xfId="180"/>
    <cellStyle name="_7S(최종)_5.2 제작복공(L=4.3M)_#3환기구 계산서(최종-작업중)" xfId="181"/>
    <cellStyle name="_7S(최종)_9E(최종)" xfId="182"/>
    <cellStyle name="_7S(최종)_9E(최종)_5.2 제작복공(L=4.3M)" xfId="183"/>
    <cellStyle name="_7S(최종)_9E(최종)_5.2 제작복공(L=4.3M)_#3환기구 계산서(최종-작업중)" xfId="184"/>
    <cellStyle name="_7S(최종)_9E(최종)_본선환기구#14수직구계산" xfId="185"/>
    <cellStyle name="_7S(최종)_본선환기구#14수직구계산" xfId="186"/>
    <cellStyle name="_7S_12E(측부형)" xfId="187"/>
    <cellStyle name="_7S_12E(측부형)_5.2 제작복공(L=4.3M)" xfId="188"/>
    <cellStyle name="_7S_12E(측부형)_5.2 제작복공(L=4.3M)_#3환기구 계산서(최종-작업중)" xfId="189"/>
    <cellStyle name="_7S_12E(측부형)_본선환기구#14수직구계산" xfId="190"/>
    <cellStyle name="_7S_5.2 제작복공(L=4.3M)" xfId="191"/>
    <cellStyle name="_7S_5.2 제작복공(L=4.3M)_#3환기구 계산서(최종-작업중)" xfId="192"/>
    <cellStyle name="_7S_5E(R)" xfId="193"/>
    <cellStyle name="_7S_5E(R)_5.2 제작복공(L=4.3M)" xfId="194"/>
    <cellStyle name="_7S_5E(R)_5.2 제작복공(L=4.3M)_#3환기구 계산서(최종-작업중)" xfId="195"/>
    <cellStyle name="_7S_5E(R)_본선환기구#14수직구계산" xfId="196"/>
    <cellStyle name="_7S_7S(0624)" xfId="197"/>
    <cellStyle name="_7S_7S(0624)_5.2 제작복공(L=4.3M)" xfId="198"/>
    <cellStyle name="_7S_7S(0624)_5.2 제작복공(L=4.3M)_#3환기구 계산서(최종-작업중)" xfId="199"/>
    <cellStyle name="_7S_7S(0624)_본선환기구#14수직구계산" xfId="200"/>
    <cellStyle name="_7S_7S(0804)" xfId="201"/>
    <cellStyle name="_7S_7S(0804)_5.2 제작복공(L=4.3M)" xfId="202"/>
    <cellStyle name="_7S_7S(0804)_5.2 제작복공(L=4.3M)_#3환기구 계산서(최종-작업중)" xfId="203"/>
    <cellStyle name="_7S_7S(0804)_본선환기구#14수직구계산" xfId="204"/>
    <cellStyle name="_7S_7S(최종)" xfId="205"/>
    <cellStyle name="_7S_7S(최종)_5.2 제작복공(L=4.3M)" xfId="206"/>
    <cellStyle name="_7S_7S(최종)_5.2 제작복공(L=4.3M)_#3환기구 계산서(최종-작업중)" xfId="207"/>
    <cellStyle name="_7S_7S(최종)_9E(최종)" xfId="208"/>
    <cellStyle name="_7S_7S(최종)_9E(최종)_5.2 제작복공(L=4.3M)" xfId="209"/>
    <cellStyle name="_7S_7S(최종)_9E(최종)_5.2 제작복공(L=4.3M)_#3환기구 계산서(최종-작업중)" xfId="210"/>
    <cellStyle name="_7S_7S(최종)_9E(최종)_본선환기구#14수직구계산" xfId="211"/>
    <cellStyle name="_7S_7S(최종)_본선환기구#14수직구계산" xfId="212"/>
    <cellStyle name="_7S_9E(최종)" xfId="213"/>
    <cellStyle name="_7S_9E(최종)_5.2 제작복공(L=4.3M)" xfId="214"/>
    <cellStyle name="_7S_9E(최종)_5.2 제작복공(L=4.3M)_#3환기구 계산서(최종-작업중)" xfId="215"/>
    <cellStyle name="_7S_9E(최종)_본선환기구#14수직구계산" xfId="216"/>
    <cellStyle name="_7S_T6(최종)" xfId="217"/>
    <cellStyle name="_7S_T6(최종)_5.2 제작복공(L=4.3M)" xfId="218"/>
    <cellStyle name="_7S_T6(최종)_5.2 제작복공(L=4.3M)_#3환기구 계산서(최종-작업중)" xfId="219"/>
    <cellStyle name="_7S_T6(최종)_본선환기구#14수직구계산" xfId="220"/>
    <cellStyle name="_7S_본선환기구#14수직구계산" xfId="221"/>
    <cellStyle name="_7S_환기구10S(0801)" xfId="222"/>
    <cellStyle name="_7S_환기구10S(0801)_5.2 제작복공(L=4.3M)" xfId="223"/>
    <cellStyle name="_7S_환기구10S(0801)_5.2 제작복공(L=4.3M)_#3환기구 계산서(최종-작업중)" xfId="224"/>
    <cellStyle name="_7S_환기구10S(0801)_본선환기구#14수직구계산" xfId="225"/>
    <cellStyle name="_7S_환기구10S(최종)" xfId="226"/>
    <cellStyle name="_7S_환기구10S(최종)_5.2 제작복공(L=4.3M)" xfId="227"/>
    <cellStyle name="_7S_환기구10S(최종)_5.2 제작복공(L=4.3M)_#3환기구 계산서(최종-작업중)" xfId="228"/>
    <cellStyle name="_7S_환기구10S(최종)_본선환기구#14수직구계산" xfId="229"/>
    <cellStyle name="_7S_환기구11E" xfId="230"/>
    <cellStyle name="_7S_환기구11E(0503)" xfId="231"/>
    <cellStyle name="_7S_환기구11E(0503)_5.2 제작복공(L=4.3M)" xfId="232"/>
    <cellStyle name="_7S_환기구11E(0503)_5.2 제작복공(L=4.3M)_#3환기구 계산서(최종-작업중)" xfId="233"/>
    <cellStyle name="_7S_환기구11E(0503)_본선환기구#14수직구계산" xfId="234"/>
    <cellStyle name="_7S_환기구11E(0624)" xfId="235"/>
    <cellStyle name="_7S_환기구11E(0624)_5.2 제작복공(L=4.3M)" xfId="236"/>
    <cellStyle name="_7S_환기구11E(0624)_5.2 제작복공(L=4.3M)_#3환기구 계산서(최종-작업중)" xfId="237"/>
    <cellStyle name="_7S_환기구11E(0624)_본선환기구#14수직구계산" xfId="238"/>
    <cellStyle name="_7S_환기구11E(거더철근량수정)" xfId="239"/>
    <cellStyle name="_7S_환기구11E(거더철근량수정)_5.2 제작복공(L=4.3M)" xfId="240"/>
    <cellStyle name="_7S_환기구11E(거더철근량수정)_5.2 제작복공(L=4.3M)_#3환기구 계산서(최종-작업중)" xfId="241"/>
    <cellStyle name="_7S_환기구11E(거더철근량수정)_본선환기구#14수직구계산" xfId="242"/>
    <cellStyle name="_7S_환기구11E_5.2 제작복공(L=4.3M)" xfId="243"/>
    <cellStyle name="_7S_환기구11E_5.2 제작복공(L=4.3M)_#3환기구 계산서(최종-작업중)" xfId="244"/>
    <cellStyle name="_7S_환기구11E_본선환기구#14수직구계산" xfId="245"/>
    <cellStyle name="_7S_환기구6E(A)(0701)" xfId="246"/>
    <cellStyle name="_7S_환기구6E(A)(0701)_5.2 제작복공(L=4.3M)" xfId="247"/>
    <cellStyle name="_7S_환기구6E(A)(0701)_5.2 제작복공(L=4.3M)_#3환기구 계산서(최종-작업중)" xfId="248"/>
    <cellStyle name="_7S_환기구6E(A)(0701)_본선환기구#14수직구계산" xfId="249"/>
    <cellStyle name="_7S_환기구6E(B)-최종" xfId="250"/>
    <cellStyle name="_7S_환기구6E(B)-최종_5.2 제작복공(L=4.3M)" xfId="251"/>
    <cellStyle name="_7S_환기구6E(B)-최종_5.2 제작복공(L=4.3M)_#3환기구 계산서(최종-작업중)" xfId="252"/>
    <cellStyle name="_7S_환기구6E(B)-최종_본선환기구#14수직구계산" xfId="253"/>
    <cellStyle name="_7S_환기구6E(B)-최종1" xfId="254"/>
    <cellStyle name="_7S_환기구6E(B)-최종1_5.2 제작복공(L=4.3M)" xfId="255"/>
    <cellStyle name="_7S_환기구6E(B)-최종1_5.2 제작복공(L=4.3M)_#3환기구 계산서(최종-작업중)" xfId="256"/>
    <cellStyle name="_7S_환기구6E(B)-최종1_본선환기구#14수직구계산" xfId="257"/>
    <cellStyle name="_9E(최종)" xfId="258"/>
    <cellStyle name="_9E(최종)_5.2 제작복공(L=4.3M)" xfId="259"/>
    <cellStyle name="_9E(최종)_5.2 제작복공(L=4.3M)_#3환기구 계산서(최종-작업중)" xfId="260"/>
    <cellStyle name="_9E(최종)_본선환기구#14수직구계산" xfId="261"/>
    <cellStyle name="_C-BOX2" xfId="262"/>
    <cellStyle name="_C-BOX2_5.2 제작복공(L=4.3M)" xfId="263"/>
    <cellStyle name="_C-BOX2_5.2 제작복공(L=4.3M)_#3환기구 계산서(최종-작업중)" xfId="264"/>
    <cellStyle name="_C-BOX2_본선환기구#14수직구계산" xfId="265"/>
    <cellStyle name="_T2(최종)" xfId="266"/>
    <cellStyle name="_T2(최종)_5.2 제작복공(L=4.3M)" xfId="267"/>
    <cellStyle name="_T2(최종)_5.2 제작복공(L=4.3M)_#3환기구 계산서(최종-작업중)" xfId="268"/>
    <cellStyle name="_T2(최종)_본선환기구#14수직구계산" xfId="269"/>
    <cellStyle name="_T6(최종)" xfId="270"/>
    <cellStyle name="_T6(최종)_5.2 제작복공(L=4.3M)" xfId="271"/>
    <cellStyle name="_T6(최종)_5.2 제작복공(L=4.3M)_#3환기구 계산서(최종-작업중)" xfId="272"/>
    <cellStyle name="_T6(최종)_본선환기구#14수직구계산" xfId="273"/>
    <cellStyle name="_Type 10(928 정거장)" xfId="274"/>
    <cellStyle name="_TYPE-2(0902)" xfId="275"/>
    <cellStyle name="_TYPE-2(0902)_5.2 제작복공(L=4.3M)" xfId="276"/>
    <cellStyle name="_TYPE-2(0902)_5.2 제작복공(L=4.3M)_#3환기구 계산서(최종-작업중)" xfId="277"/>
    <cellStyle name="_TYPE-2(0902)_본선환기구#14수직구계산" xfId="278"/>
    <cellStyle name="_TYPE-2(lds)" xfId="279"/>
    <cellStyle name="_TYPE-2(lds)_5.2 제작복공(L=4.3M)" xfId="280"/>
    <cellStyle name="_TYPE-2(lds)_5.2 제작복공(L=4.3M)_#3환기구 계산서(최종-작업중)" xfId="281"/>
    <cellStyle name="_TYPE-2(lds)_본선환기구#14수직구계산" xfId="282"/>
    <cellStyle name="_TYPE-6(최종)-0304" xfId="283"/>
    <cellStyle name="_TYPE-6(최종)-0304_5.2 제작복공(L=4.3M)" xfId="284"/>
    <cellStyle name="_TYPE-6(최종)-0304_5.2 제작복공(L=4.3M)_#3환기구 계산서(최종-작업중)" xfId="285"/>
    <cellStyle name="_TYPE-6(최종)-0304_5E(R)" xfId="286"/>
    <cellStyle name="_TYPE-6(최종)-0304_5E(R)_5.2 제작복공(L=4.3M)" xfId="287"/>
    <cellStyle name="_TYPE-6(최종)-0304_5E(R)_5.2 제작복공(L=4.3M)_#3환기구 계산서(최종-작업중)" xfId="288"/>
    <cellStyle name="_TYPE-6(최종)-0304_5E(R)_본선환기구#14수직구계산" xfId="289"/>
    <cellStyle name="_TYPE-6(최종)-0304_7S(0624)" xfId="290"/>
    <cellStyle name="_TYPE-6(최종)-0304_7S(0624)_5.2 제작복공(L=4.3M)" xfId="291"/>
    <cellStyle name="_TYPE-6(최종)-0304_7S(0624)_5.2 제작복공(L=4.3M)_#3환기구 계산서(최종-작업중)" xfId="292"/>
    <cellStyle name="_TYPE-6(최종)-0304_7S(0624)_본선환기구#14수직구계산" xfId="293"/>
    <cellStyle name="_TYPE-6(최종)-0304_7S(0804)" xfId="294"/>
    <cellStyle name="_TYPE-6(최종)-0304_7S(0804)_5.2 제작복공(L=4.3M)" xfId="295"/>
    <cellStyle name="_TYPE-6(최종)-0304_7S(0804)_5.2 제작복공(L=4.3M)_#3환기구 계산서(최종-작업중)" xfId="296"/>
    <cellStyle name="_TYPE-6(최종)-0304_7S(0804)_본선환기구#14수직구계산" xfId="297"/>
    <cellStyle name="_TYPE-6(최종)-0304_9E(최종)" xfId="298"/>
    <cellStyle name="_TYPE-6(최종)-0304_9E(최종)_5.2 제작복공(L=4.3M)" xfId="299"/>
    <cellStyle name="_TYPE-6(최종)-0304_9E(최종)_5.2 제작복공(L=4.3M)_#3환기구 계산서(최종-작업중)" xfId="300"/>
    <cellStyle name="_TYPE-6(최종)-0304_9E(최종)_본선환기구#14수직구계산" xfId="301"/>
    <cellStyle name="_TYPE-6(최종)-0304_본선환기구#14수직구계산" xfId="302"/>
    <cellStyle name="_TYPE-6(최종)-0304_환기구10S(0801)" xfId="303"/>
    <cellStyle name="_TYPE-6(최종)-0304_환기구10S(0801)_5.2 제작복공(L=4.3M)" xfId="304"/>
    <cellStyle name="_TYPE-6(최종)-0304_환기구10S(0801)_5.2 제작복공(L=4.3M)_#3환기구 계산서(최종-작업중)" xfId="305"/>
    <cellStyle name="_TYPE-6(최종)-0304_환기구10S(0801)_본선환기구#14수직구계산" xfId="306"/>
    <cellStyle name="_TYPE-6(최종)-0304_환기구10S(최종)" xfId="307"/>
    <cellStyle name="_TYPE-6(최종)-0304_환기구10S(최종)_5.2 제작복공(L=4.3M)" xfId="308"/>
    <cellStyle name="_TYPE-6(최종)-0304_환기구10S(최종)_5.2 제작복공(L=4.3M)_#3환기구 계산서(최종-작업중)" xfId="309"/>
    <cellStyle name="_TYPE-6(최종)-0304_환기구10S(최종)_본선환기구#14수직구계산" xfId="310"/>
    <cellStyle name="_TYPE-6(최종)-0304_환기구11E(0503)" xfId="311"/>
    <cellStyle name="_TYPE-6(최종)-0304_환기구11E(0503)_5.2 제작복공(L=4.3M)" xfId="312"/>
    <cellStyle name="_TYPE-6(최종)-0304_환기구11E(0503)_5.2 제작복공(L=4.3M)_#3환기구 계산서(최종-작업중)" xfId="313"/>
    <cellStyle name="_TYPE-6(최종)-0304_환기구11E(0503)_본선환기구#14수직구계산" xfId="314"/>
    <cellStyle name="_TYPE-6(최종)-0304_환기구6E(A)(0701)" xfId="315"/>
    <cellStyle name="_TYPE-6(최종)-0304_환기구6E(A)(0701)_5.2 제작복공(L=4.3M)" xfId="316"/>
    <cellStyle name="_TYPE-6(최종)-0304_환기구6E(A)(0701)_5.2 제작복공(L=4.3M)_#3환기구 계산서(최종-작업중)" xfId="317"/>
    <cellStyle name="_TYPE-6(최종)-0304_환기구6E(A)(0701)_본선환기구#14수직구계산" xfId="318"/>
    <cellStyle name="_TYPE-6(최종)-0304_환기구6E(B)-최종" xfId="319"/>
    <cellStyle name="_TYPE-6(최종)-0304_환기구6E(B)-최종_5.2 제작복공(L=4.3M)" xfId="320"/>
    <cellStyle name="_TYPE-6(최종)-0304_환기구6E(B)-최종_5.2 제작복공(L=4.3M)_#3환기구 계산서(최종-작업중)" xfId="321"/>
    <cellStyle name="_TYPE-6(최종)-0304_환기구6E(B)-최종_본선환기구#14수직구계산" xfId="322"/>
    <cellStyle name="_TYPE-6(최종)-0304_환기구6E(B)-최종1" xfId="323"/>
    <cellStyle name="_TYPE-6(최종)-0304_환기구6E(B)-최종1_5.2 제작복공(L=4.3M)" xfId="324"/>
    <cellStyle name="_TYPE-6(최종)-0304_환기구6E(B)-최종1_5.2 제작복공(L=4.3M)_#3환기구 계산서(최종-작업중)" xfId="325"/>
    <cellStyle name="_TYPE-6(최종)-0304_환기구6E(B)-최종1_본선환기구#14수직구계산" xfId="326"/>
    <cellStyle name="_TYPE-C" xfId="327"/>
    <cellStyle name="_X01.북이고가_가시설-교각2(Sheet-Pile)" xfId="328"/>
    <cellStyle name="_가시설 검토" xfId="329"/>
    <cellStyle name="_거더계산(상하부)" xfId="330"/>
    <cellStyle name="_거더계산(상하부)_5.2 제작복공(L=4.3M)" xfId="331"/>
    <cellStyle name="_거더계산(상하부)_5.2 제작복공(L=4.3M)_#3환기구 계산서(최종-작업중)" xfId="332"/>
    <cellStyle name="_거더계산(상하부)_본선환기구#14수직구계산" xfId="333"/>
    <cellStyle name="_교각_T형_주형6개" xfId="334"/>
    <cellStyle name="_교대(말뚝)" xfId="335"/>
    <cellStyle name="_구조계산서최종(지하철)" xfId="336"/>
    <cellStyle name="_기시설계산서(효성)" xfId="337"/>
    <cellStyle name="_기시설계산서(효성)_북이고가_교각02-가시설(H-Pile)" xfId="338"/>
    <cellStyle name="_기시설계산서(효성)_북이고가_교각08-가시설(H-Pile)" xfId="339"/>
    <cellStyle name="_기시설계산서(효성)_북이고가_교각12-가시설(H-Pile)" xfId="340"/>
    <cellStyle name="_본선환기구#14수직구계산" xfId="341"/>
    <cellStyle name="_연결박스" xfId="342"/>
    <cellStyle name="_연결박스_5.2 제작복공(L=4.3M)" xfId="343"/>
    <cellStyle name="_연결박스_5.2 제작복공(L=4.3M)_#3환기구 계산서(최종-작업중)" xfId="344"/>
    <cellStyle name="_연결박스_본선환기구#14수직구계산" xfId="345"/>
    <cellStyle name="_용정2p3(아포)" xfId="346"/>
    <cellStyle name="_음성방향-p1" xfId="347"/>
    <cellStyle name="_인원계획표 " xfId="14"/>
    <cellStyle name="_인원계획표 _적격 " xfId="15"/>
    <cellStyle name="_입찰표지 " xfId="16"/>
    <cellStyle name="_적격 " xfId="17"/>
    <cellStyle name="_적격 _집행갑지 " xfId="18"/>
    <cellStyle name="_적격(화산) " xfId="19"/>
    <cellStyle name="_중옥1교" xfId="348"/>
    <cellStyle name="_집행갑지 " xfId="20"/>
    <cellStyle name="_환경기초 민간위탁(공동오수-개별오수)-KKKK " xfId="21"/>
    <cellStyle name="_환기구(용산선)" xfId="349"/>
    <cellStyle name="_환기구(용산선)_5.2 제작복공(L=4.3M)" xfId="350"/>
    <cellStyle name="_환기구(용산선)_5.2 제작복공(L=4.3M)_#3환기구 계산서(최종-작업중)" xfId="351"/>
    <cellStyle name="_환기구(용산선)_본선환기구#14수직구계산" xfId="352"/>
    <cellStyle name="_환기구10S(최종)" xfId="353"/>
    <cellStyle name="_환기구10S(최종)_5.2 제작복공(L=4.3M)" xfId="354"/>
    <cellStyle name="_환기구10S(최종)_5.2 제작복공(L=4.3M)_#3환기구 계산서(최종-작업중)" xfId="355"/>
    <cellStyle name="_환기구10S(최종)_본선환기구#14수직구계산" xfId="356"/>
    <cellStyle name="_환기구11E(0501)" xfId="357"/>
    <cellStyle name="_환기구11E(0501)_5.2 제작복공(L=4.3M)" xfId="358"/>
    <cellStyle name="_환기구11E(0501)_5.2 제작복공(L=4.3M)_#3환기구 계산서(최종-작업중)" xfId="359"/>
    <cellStyle name="_환기구11E(0501)_5E(R)" xfId="360"/>
    <cellStyle name="_환기구11E(0501)_5E(R)_5.2 제작복공(L=4.3M)" xfId="361"/>
    <cellStyle name="_환기구11E(0501)_5E(R)_5.2 제작복공(L=4.3M)_#3환기구 계산서(최종-작업중)" xfId="362"/>
    <cellStyle name="_환기구11E(0501)_5E(R)_본선환기구#14수직구계산" xfId="363"/>
    <cellStyle name="_환기구11E(0501)_7S(0624)" xfId="364"/>
    <cellStyle name="_환기구11E(0501)_7S(0624)_5.2 제작복공(L=4.3M)" xfId="365"/>
    <cellStyle name="_환기구11E(0501)_7S(0624)_5.2 제작복공(L=4.3M)_#3환기구 계산서(최종-작업중)" xfId="366"/>
    <cellStyle name="_환기구11E(0501)_7S(0624)_본선환기구#14수직구계산" xfId="367"/>
    <cellStyle name="_환기구11E(0501)_7S(0804)" xfId="368"/>
    <cellStyle name="_환기구11E(0501)_7S(0804)_5.2 제작복공(L=4.3M)" xfId="369"/>
    <cellStyle name="_환기구11E(0501)_7S(0804)_5.2 제작복공(L=4.3M)_#3환기구 계산서(최종-작업중)" xfId="370"/>
    <cellStyle name="_환기구11E(0501)_7S(0804)_본선환기구#14수직구계산" xfId="371"/>
    <cellStyle name="_환기구11E(0501)_9E(최종)" xfId="372"/>
    <cellStyle name="_환기구11E(0501)_9E(최종)_5.2 제작복공(L=4.3M)" xfId="373"/>
    <cellStyle name="_환기구11E(0501)_9E(최종)_5.2 제작복공(L=4.3M)_#3환기구 계산서(최종-작업중)" xfId="374"/>
    <cellStyle name="_환기구11E(0501)_9E(최종)_본선환기구#14수직구계산" xfId="375"/>
    <cellStyle name="_환기구11E(0501)_본선환기구#14수직구계산" xfId="376"/>
    <cellStyle name="_환기구11E(0501)_환기구10S(0801)" xfId="377"/>
    <cellStyle name="_환기구11E(0501)_환기구10S(0801)_5.2 제작복공(L=4.3M)" xfId="378"/>
    <cellStyle name="_환기구11E(0501)_환기구10S(0801)_5.2 제작복공(L=4.3M)_#3환기구 계산서(최종-작업중)" xfId="379"/>
    <cellStyle name="_환기구11E(0501)_환기구10S(0801)_본선환기구#14수직구계산" xfId="380"/>
    <cellStyle name="_환기구11E(0501)_환기구10S(최종)" xfId="381"/>
    <cellStyle name="_환기구11E(0501)_환기구10S(최종)_5.2 제작복공(L=4.3M)" xfId="382"/>
    <cellStyle name="_환기구11E(0501)_환기구10S(최종)_5.2 제작복공(L=4.3M)_#3환기구 계산서(최종-작업중)" xfId="383"/>
    <cellStyle name="_환기구11E(0501)_환기구10S(최종)_본선환기구#14수직구계산" xfId="384"/>
    <cellStyle name="_환기구11E(0501)_환기구11E(0503)" xfId="385"/>
    <cellStyle name="_환기구11E(0501)_환기구11E(0503)_5.2 제작복공(L=4.3M)" xfId="386"/>
    <cellStyle name="_환기구11E(0501)_환기구11E(0503)_5.2 제작복공(L=4.3M)_#3환기구 계산서(최종-작업중)" xfId="387"/>
    <cellStyle name="_환기구11E(0501)_환기구11E(0503)_본선환기구#14수직구계산" xfId="388"/>
    <cellStyle name="_환기구11E(0501)_환기구6E(A)(0701)" xfId="389"/>
    <cellStyle name="_환기구11E(0501)_환기구6E(A)(0701)_5.2 제작복공(L=4.3M)" xfId="390"/>
    <cellStyle name="_환기구11E(0501)_환기구6E(A)(0701)_5.2 제작복공(L=4.3M)_#3환기구 계산서(최종-작업중)" xfId="391"/>
    <cellStyle name="_환기구11E(0501)_환기구6E(A)(0701)_본선환기구#14수직구계산" xfId="392"/>
    <cellStyle name="_환기구11E(0501)_환기구6E(B)-최종" xfId="393"/>
    <cellStyle name="_환기구11E(0501)_환기구6E(B)-최종_5.2 제작복공(L=4.3M)" xfId="394"/>
    <cellStyle name="_환기구11E(0501)_환기구6E(B)-최종_5.2 제작복공(L=4.3M)_#3환기구 계산서(최종-작업중)" xfId="395"/>
    <cellStyle name="_환기구11E(0501)_환기구6E(B)-최종_본선환기구#14수직구계산" xfId="396"/>
    <cellStyle name="_환기구11E(0501)_환기구6E(B)-최종1" xfId="397"/>
    <cellStyle name="_환기구11E(0501)_환기구6E(B)-최종1_5.2 제작복공(L=4.3M)" xfId="398"/>
    <cellStyle name="_환기구11E(0501)_환기구6E(B)-최종1_5.2 제작복공(L=4.3M)_#3환기구 계산서(최종-작업중)" xfId="399"/>
    <cellStyle name="_환기구11E(0501)_환기구6E(B)-최종1_본선환기구#14수직구계산" xfId="400"/>
    <cellStyle name="_환기구11E(0503)" xfId="401"/>
    <cellStyle name="_환기구11E(0503)_5.2 제작복공(L=4.3M)" xfId="402"/>
    <cellStyle name="_환기구11E(0503)_5.2 제작복공(L=4.3M)_#3환기구 계산서(최종-작업중)" xfId="403"/>
    <cellStyle name="_환기구11E(0503)_본선환기구#14수직구계산" xfId="404"/>
    <cellStyle name="_환기구6E(B)(0701)" xfId="405"/>
    <cellStyle name="_환기구6E(B)(0701)_5.2 제작복공(L=4.3M)" xfId="406"/>
    <cellStyle name="_환기구6E(B)(0701)_5.2 제작복공(L=4.3M)_#3환기구 계산서(최종-작업중)" xfId="407"/>
    <cellStyle name="_환기구6E(B)(0701)_본선환기구#14수직구계산" xfId="408"/>
    <cellStyle name="_환기구6E(B)-최종1" xfId="409"/>
    <cellStyle name="_환기구6E(B)-최종1_5.2 제작복공(L=4.3M)" xfId="410"/>
    <cellStyle name="_환기구6E(B)-최종1_5.2 제작복공(L=4.3M)_#3환기구 계산서(최종-작업중)" xfId="411"/>
    <cellStyle name="_환기구6E(B)-최종1_본선환기구#14수직구계산" xfId="412"/>
    <cellStyle name="_환기구8E" xfId="413"/>
    <cellStyle name="_환기구8E(0625)" xfId="414"/>
    <cellStyle name="_환기구8E(0625)_5.2 제작복공(L=4.3M)" xfId="415"/>
    <cellStyle name="_환기구8E(0625)_5.2 제작복공(L=4.3M)_#3환기구 계산서(최종-작업중)" xfId="416"/>
    <cellStyle name="_환기구8E(0625)_본선환기구#14수직구계산" xfId="417"/>
    <cellStyle name="_환기구8E_5.2 제작복공(L=4.3M)" xfId="418"/>
    <cellStyle name="_환기구8E_5.2 제작복공(L=4.3M)_#3환기구 계산서(최종-작업중)" xfId="419"/>
    <cellStyle name="_환기구8E_5E(R)" xfId="420"/>
    <cellStyle name="_환기구8E_5E(R)_5.2 제작복공(L=4.3M)" xfId="421"/>
    <cellStyle name="_환기구8E_5E(R)_5.2 제작복공(L=4.3M)_#3환기구 계산서(최종-작업중)" xfId="422"/>
    <cellStyle name="_환기구8E_5E(R)_본선환기구#14수직구계산" xfId="423"/>
    <cellStyle name="_환기구8E_7S(0624)" xfId="424"/>
    <cellStyle name="_환기구8E_7S(0624)_5.2 제작복공(L=4.3M)" xfId="425"/>
    <cellStyle name="_환기구8E_7S(0624)_5.2 제작복공(L=4.3M)_#3환기구 계산서(최종-작업중)" xfId="426"/>
    <cellStyle name="_환기구8E_7S(0624)_본선환기구#14수직구계산" xfId="427"/>
    <cellStyle name="_환기구8E_7S(0804)" xfId="428"/>
    <cellStyle name="_환기구8E_7S(0804)_5.2 제작복공(L=4.3M)" xfId="429"/>
    <cellStyle name="_환기구8E_7S(0804)_5.2 제작복공(L=4.3M)_#3환기구 계산서(최종-작업중)" xfId="430"/>
    <cellStyle name="_환기구8E_7S(0804)_본선환기구#14수직구계산" xfId="431"/>
    <cellStyle name="_환기구8E_9E(최종)" xfId="432"/>
    <cellStyle name="_환기구8E_9E(최종)_5.2 제작복공(L=4.3M)" xfId="433"/>
    <cellStyle name="_환기구8E_9E(최종)_5.2 제작복공(L=4.3M)_#3환기구 계산서(최종-작업중)" xfId="434"/>
    <cellStyle name="_환기구8E_9E(최종)_본선환기구#14수직구계산" xfId="435"/>
    <cellStyle name="_환기구8E_본선환기구#14수직구계산" xfId="436"/>
    <cellStyle name="_환기구8E_환기구10S(0801)" xfId="437"/>
    <cellStyle name="_환기구8E_환기구10S(0801)_5.2 제작복공(L=4.3M)" xfId="438"/>
    <cellStyle name="_환기구8E_환기구10S(0801)_5.2 제작복공(L=4.3M)_#3환기구 계산서(최종-작업중)" xfId="439"/>
    <cellStyle name="_환기구8E_환기구10S(0801)_본선환기구#14수직구계산" xfId="440"/>
    <cellStyle name="_환기구8E_환기구10S(최종)" xfId="441"/>
    <cellStyle name="_환기구8E_환기구10S(최종)_5.2 제작복공(L=4.3M)" xfId="442"/>
    <cellStyle name="_환기구8E_환기구10S(최종)_5.2 제작복공(L=4.3M)_#3환기구 계산서(최종-작업중)" xfId="443"/>
    <cellStyle name="_환기구8E_환기구10S(최종)_본선환기구#14수직구계산" xfId="444"/>
    <cellStyle name="_환기구8E_환기구11E(0503)" xfId="445"/>
    <cellStyle name="_환기구8E_환기구11E(0503)_5.2 제작복공(L=4.3M)" xfId="446"/>
    <cellStyle name="_환기구8E_환기구11E(0503)_5.2 제작복공(L=4.3M)_#3환기구 계산서(최종-작업중)" xfId="447"/>
    <cellStyle name="_환기구8E_환기구11E(0503)_본선환기구#14수직구계산" xfId="448"/>
    <cellStyle name="_환기구8E_환기구6E(A)(0701)" xfId="449"/>
    <cellStyle name="_환기구8E_환기구6E(A)(0701)_5.2 제작복공(L=4.3M)" xfId="450"/>
    <cellStyle name="_환기구8E_환기구6E(A)(0701)_5.2 제작복공(L=4.3M)_#3환기구 계산서(최종-작업중)" xfId="451"/>
    <cellStyle name="_환기구8E_환기구6E(A)(0701)_본선환기구#14수직구계산" xfId="452"/>
    <cellStyle name="_환기구8E_환기구6E(B)-최종" xfId="453"/>
    <cellStyle name="_환기구8E_환기구6E(B)-최종_5.2 제작복공(L=4.3M)" xfId="454"/>
    <cellStyle name="_환기구8E_환기구6E(B)-최종_5.2 제작복공(L=4.3M)_#3환기구 계산서(최종-작업중)" xfId="455"/>
    <cellStyle name="_환기구8E_환기구6E(B)-최종_본선환기구#14수직구계산" xfId="456"/>
    <cellStyle name="_환기구8E_환기구6E(B)-최종1" xfId="457"/>
    <cellStyle name="_환기구8E_환기구6E(B)-최종1_5.2 제작복공(L=4.3M)" xfId="458"/>
    <cellStyle name="_환기구8E_환기구6E(B)-최종1_5.2 제작복공(L=4.3M)_#3환기구 계산서(최종-작업중)" xfId="459"/>
    <cellStyle name="_환기구8E_환기구6E(B)-최종1_본선환기구#14수직구계산" xfId="460"/>
    <cellStyle name="_황간IC교 가교구조계산서" xfId="461"/>
    <cellStyle name="¤@?e_TEST-1 " xfId="22"/>
    <cellStyle name="20% - Accent1" xfId="462"/>
    <cellStyle name="20% - Accent2" xfId="463"/>
    <cellStyle name="20% - Accent3" xfId="464"/>
    <cellStyle name="20% - Accent4" xfId="465"/>
    <cellStyle name="20% - Accent5" xfId="466"/>
    <cellStyle name="20% - Accent6" xfId="467"/>
    <cellStyle name="20% - 강조색1 2" xfId="468"/>
    <cellStyle name="20% - 강조색2 2" xfId="469"/>
    <cellStyle name="20% - 강조색3 2" xfId="470"/>
    <cellStyle name="20% - 강조색4 2" xfId="471"/>
    <cellStyle name="20% - 강조색5 2" xfId="472"/>
    <cellStyle name="20% - 강조색6 2" xfId="473"/>
    <cellStyle name="40% - Accent1" xfId="474"/>
    <cellStyle name="40% - Accent2" xfId="475"/>
    <cellStyle name="40% - Accent3" xfId="476"/>
    <cellStyle name="40% - Accent4" xfId="477"/>
    <cellStyle name="40% - Accent5" xfId="478"/>
    <cellStyle name="40% - Accent6" xfId="479"/>
    <cellStyle name="40% - 강조색1 2" xfId="480"/>
    <cellStyle name="40% - 강조색2 2" xfId="481"/>
    <cellStyle name="40% - 강조색3 2" xfId="482"/>
    <cellStyle name="40% - 강조색4 2" xfId="483"/>
    <cellStyle name="40% - 강조색5 2" xfId="484"/>
    <cellStyle name="40% - 강조색6 2" xfId="485"/>
    <cellStyle name="60% - Accent1" xfId="486"/>
    <cellStyle name="60% - Accent2" xfId="487"/>
    <cellStyle name="60% - Accent3" xfId="488"/>
    <cellStyle name="60% - Accent4" xfId="489"/>
    <cellStyle name="60% - Accent5" xfId="490"/>
    <cellStyle name="60% - Accent6" xfId="491"/>
    <cellStyle name="60% - 강조색1 2" xfId="492"/>
    <cellStyle name="60% - 강조색2 2" xfId="493"/>
    <cellStyle name="60% - 강조색3 2" xfId="494"/>
    <cellStyle name="60% - 강조색4 2" xfId="495"/>
    <cellStyle name="60% - 강조색5 2" xfId="496"/>
    <cellStyle name="60% - 강조색6 2" xfId="497"/>
    <cellStyle name="A¨­￠￢￠O [0]_INQUIRY ￠?￥i¨u¡AAⓒ￢Aⓒª " xfId="23"/>
    <cellStyle name="A¨­￠￢￠O_INQUIRY ￠?￥i¨u¡AAⓒ￢Aⓒª " xfId="24"/>
    <cellStyle name="Accent1" xfId="498"/>
    <cellStyle name="Accent2" xfId="499"/>
    <cellStyle name="Accent3" xfId="500"/>
    <cellStyle name="Accent4" xfId="501"/>
    <cellStyle name="Accent5" xfId="502"/>
    <cellStyle name="Accent6" xfId="503"/>
    <cellStyle name="Aee­ " xfId="25"/>
    <cellStyle name="AeE­ [0]_ 2ÆAAþº° " xfId="26"/>
    <cellStyle name="ÅëÈ­ [0]_»óºÎ¼ö·®Áý°è " xfId="504"/>
    <cellStyle name="AeE­ [0]_INQUIRY ¿μ¾÷AßAø " xfId="27"/>
    <cellStyle name="ÅëÈ­ [0]_º»¼± ±æ¾î±úºÎ ¼ö·® Áý°èÇ¥ " xfId="28"/>
    <cellStyle name="AeE­ [0]_º≫¼± ±æ¾i±uºI ¼o·R Ay°eC￥ " xfId="29"/>
    <cellStyle name="AeE­_ 2ÆAAþº° " xfId="30"/>
    <cellStyle name="ÅëÈ­_»óºÎ¼ö·®Áý°è " xfId="505"/>
    <cellStyle name="AeE­_INQUIRY ¿μ¾÷AßAø " xfId="31"/>
    <cellStyle name="ÅëÈ­_º»¼± ±æ¾î±úºÎ ¼ö·® Áý°èÇ¥ " xfId="32"/>
    <cellStyle name="AeE­_º≫¼± ±æ¾i±uºI ¼o·R Ay°eC￥ " xfId="33"/>
    <cellStyle name="Aee¡ⓒ " xfId="34"/>
    <cellStyle name="AeE¡ⓒ [0]_INQUIRY ￠?￥i¨u¡AAⓒ￢Aⓒª " xfId="35"/>
    <cellStyle name="AeE¡ⓒ_INQUIRY ￠?￥i¨u¡AAⓒ￢Aⓒª " xfId="36"/>
    <cellStyle name="AÞ¸¶ [0]_ 2ÆAAþº° " xfId="37"/>
    <cellStyle name="ÄÞ¸¶ [0]_»óºÎ¼ö·®Áý°è " xfId="1"/>
    <cellStyle name="AÞ¸¶ [0]_AN°y(1.25) " xfId="38"/>
    <cellStyle name="ÄÞ¸¶ [0]_INQUIRY ¿µ¾÷ÃßÁø " xfId="39"/>
    <cellStyle name="AÞ¸¶ [0]_INQUIRY ¿μ¾÷AßAø " xfId="40"/>
    <cellStyle name="ÄÞ¸¶ [0]_º»¼± ±æ¾î±úºÎ ¼ö·® Áý°èÇ¥ " xfId="41"/>
    <cellStyle name="AÞ¸¶ [0]_º≫¼± ±æ¾i±uºI ¼o·R Ay°eC￥ " xfId="42"/>
    <cellStyle name="AÞ¸¶_ 2ÆAAþº° " xfId="43"/>
    <cellStyle name="ÄÞ¸¶_»óºÎ¼ö·®Áý°è " xfId="506"/>
    <cellStyle name="AÞ¸¶_INQUIRY ¿μ¾÷AßAø " xfId="44"/>
    <cellStyle name="ÄÞ¸¶_º»¼± ±æ¾î±úºÎ ¼ö·® Áý°èÇ¥ " xfId="45"/>
    <cellStyle name="AÞ¸¶_º≫¼± ±æ¾i±uºI ¼o·R Ay°eC￥ " xfId="46"/>
    <cellStyle name="Bad" xfId="507"/>
    <cellStyle name="C¡IA¨ª_¡ic¨u¡A¨￢I¨￢¡Æ AN¡Æe " xfId="47"/>
    <cellStyle name="C￥AØ_  FAB AIA¤  " xfId="48"/>
    <cellStyle name="Ç¥ÁØ_»ç¾÷ºÎº° ÃÑ°è " xfId="49"/>
    <cellStyle name="C￥AØ_≫c¾÷ºIº° AN°e " xfId="50"/>
    <cellStyle name="Ç¥ÁØ_³ëÀÓ´Ü°¡ " xfId="51"/>
    <cellStyle name="C￥AØ_AI¿øCoE² " xfId="52"/>
    <cellStyle name="Ç¥ÁØ_Áý°èÇ¥(2¿ù) " xfId="53"/>
    <cellStyle name="C￥AØ_CoAo¹yAI °A¾×¿ⓒ½A " xfId="54"/>
    <cellStyle name="Ç¥ÁØ_Sheet1_¿µ¾÷ÇöÈ² " xfId="55"/>
    <cellStyle name="C￥AØ_Sheet1_¿μ¾÷CoE² " xfId="56"/>
    <cellStyle name="Ç¥ÁØ_Sheet1_0N-HANDLING " xfId="57"/>
    <cellStyle name="C￥AØ_Sheet1_Ay°eC￥(2¿u) " xfId="58"/>
    <cellStyle name="Ç¥ÁØ_Sheet1_Áý°èÇ¥(2¿ù) " xfId="59"/>
    <cellStyle name="Calculation" xfId="508"/>
    <cellStyle name="Calculation 2" xfId="509"/>
    <cellStyle name="Calculation 2 2" xfId="510"/>
    <cellStyle name="Calculation 2 3" xfId="511"/>
    <cellStyle name="Calculation 3" xfId="512"/>
    <cellStyle name="Calculation 3 2" xfId="513"/>
    <cellStyle name="Calculation 3 3" xfId="514"/>
    <cellStyle name="Calculation 4" xfId="515"/>
    <cellStyle name="Calculation 5" xfId="516"/>
    <cellStyle name="category" xfId="517"/>
    <cellStyle name="Check Cell" xfId="518"/>
    <cellStyle name="Comma" xfId="2"/>
    <cellStyle name="Comma [0]" xfId="68"/>
    <cellStyle name="Comma [0] 2" xfId="787"/>
    <cellStyle name="Comma 2" xfId="519"/>
    <cellStyle name="Comma 3" xfId="520"/>
    <cellStyle name="Comma 4" xfId="521"/>
    <cellStyle name="Comma 5" xfId="522"/>
    <cellStyle name="Comma 6" xfId="523"/>
    <cellStyle name="Comma 7" xfId="524"/>
    <cellStyle name="comma zerodec" xfId="525"/>
    <cellStyle name="Comma_ SG&amp;A Bridge " xfId="3"/>
    <cellStyle name="Currency" xfId="4"/>
    <cellStyle name="Currency [0]" xfId="60"/>
    <cellStyle name="Currency [ﺜ]_P&amp;L_laroux" xfId="526"/>
    <cellStyle name="Currency 2" xfId="527"/>
    <cellStyle name="Currency 3" xfId="528"/>
    <cellStyle name="Currency 4" xfId="529"/>
    <cellStyle name="Currency 5" xfId="530"/>
    <cellStyle name="Currency 6" xfId="531"/>
    <cellStyle name="Currency 7" xfId="532"/>
    <cellStyle name="currency-$_표지 " xfId="61"/>
    <cellStyle name="Currency_ SG&amp;A Bridge " xfId="5"/>
    <cellStyle name="Currency1" xfId="6"/>
    <cellStyle name="Date" xfId="533"/>
    <cellStyle name="Date 2" xfId="534"/>
    <cellStyle name="Dollar (zero dec)" xfId="535"/>
    <cellStyle name="Euro" xfId="536"/>
    <cellStyle name="Explanatory Text" xfId="537"/>
    <cellStyle name="F2" xfId="538"/>
    <cellStyle name="F3" xfId="539"/>
    <cellStyle name="F4" xfId="540"/>
    <cellStyle name="F5" xfId="541"/>
    <cellStyle name="F6" xfId="542"/>
    <cellStyle name="F7" xfId="543"/>
    <cellStyle name="F8" xfId="544"/>
    <cellStyle name="Fixed" xfId="545"/>
    <cellStyle name="Fixed 2" xfId="546"/>
    <cellStyle name="Followed Hyperlink" xfId="62"/>
    <cellStyle name="Good" xfId="547"/>
    <cellStyle name="Grey" xfId="548"/>
    <cellStyle name="HEADER" xfId="549"/>
    <cellStyle name="Header1" xfId="550"/>
    <cellStyle name="Header2" xfId="551"/>
    <cellStyle name="Header2 2" xfId="552"/>
    <cellStyle name="Header2 2 2" xfId="553"/>
    <cellStyle name="Header2 2 2 2" xfId="790"/>
    <cellStyle name="Header2 2 3" xfId="789"/>
    <cellStyle name="Header2 3" xfId="554"/>
    <cellStyle name="Header2 3 2" xfId="555"/>
    <cellStyle name="Header2 3 2 2" xfId="792"/>
    <cellStyle name="Header2 3 3" xfId="791"/>
    <cellStyle name="Header2 4" xfId="556"/>
    <cellStyle name="Header2 4 2" xfId="793"/>
    <cellStyle name="Header2 5" xfId="788"/>
    <cellStyle name="Heading 1" xfId="557"/>
    <cellStyle name="Heading 2" xfId="558"/>
    <cellStyle name="Heading 3" xfId="559"/>
    <cellStyle name="Heading 4" xfId="560"/>
    <cellStyle name="Heading1" xfId="561"/>
    <cellStyle name="Heading1 2" xfId="562"/>
    <cellStyle name="Heading2" xfId="563"/>
    <cellStyle name="Heading2 2" xfId="564"/>
    <cellStyle name="Hyperlink" xfId="63"/>
    <cellStyle name="Input" xfId="565"/>
    <cellStyle name="Input [yellow]" xfId="566"/>
    <cellStyle name="Input [yellow] 2" xfId="567"/>
    <cellStyle name="Input [yellow] 2 2" xfId="795"/>
    <cellStyle name="Input [yellow] 3" xfId="794"/>
    <cellStyle name="Input 2" xfId="568"/>
    <cellStyle name="Input 2 2" xfId="569"/>
    <cellStyle name="Input 2 3" xfId="570"/>
    <cellStyle name="Input 3" xfId="571"/>
    <cellStyle name="Input 3 2" xfId="572"/>
    <cellStyle name="Input 3 3" xfId="573"/>
    <cellStyle name="Input 4" xfId="574"/>
    <cellStyle name="Input 4 2" xfId="575"/>
    <cellStyle name="Input 4 3" xfId="576"/>
    <cellStyle name="Input 5" xfId="577"/>
    <cellStyle name="Input 5 2" xfId="578"/>
    <cellStyle name="Input 5 3" xfId="579"/>
    <cellStyle name="Input 6" xfId="580"/>
    <cellStyle name="Input 6 2" xfId="581"/>
    <cellStyle name="Input 6 3" xfId="582"/>
    <cellStyle name="Input 7" xfId="583"/>
    <cellStyle name="Input 8" xfId="584"/>
    <cellStyle name="Input 9" xfId="585"/>
    <cellStyle name="Linked Cell" xfId="586"/>
    <cellStyle name="Milliers [0]_399GC10" xfId="587"/>
    <cellStyle name="Milliers_399GC10" xfId="588"/>
    <cellStyle name="Model" xfId="589"/>
    <cellStyle name="Mon?aire [0]_399GC10" xfId="590"/>
    <cellStyle name="Mon?aire_399GC10" xfId="591"/>
    <cellStyle name="Neutral" xfId="592"/>
    <cellStyle name="Normal - Style1" xfId="593"/>
    <cellStyle name="Normal - Style1 2" xfId="594"/>
    <cellStyle name="Normal - Style1 3" xfId="595"/>
    <cellStyle name="Normal - 유형1" xfId="596"/>
    <cellStyle name="Normal_ SG&amp;A Bridge " xfId="7"/>
    <cellStyle name="Note" xfId="597"/>
    <cellStyle name="Note 2" xfId="598"/>
    <cellStyle name="Note 3" xfId="599"/>
    <cellStyle name="Output" xfId="600"/>
    <cellStyle name="Output 2" xfId="601"/>
    <cellStyle name="Output 2 2" xfId="602"/>
    <cellStyle name="Output 2 2 2" xfId="798"/>
    <cellStyle name="Output 2 3" xfId="603"/>
    <cellStyle name="Output 2 3 2" xfId="799"/>
    <cellStyle name="Output 2 4" xfId="797"/>
    <cellStyle name="Output 3" xfId="604"/>
    <cellStyle name="Output 3 2" xfId="800"/>
    <cellStyle name="Output 4" xfId="605"/>
    <cellStyle name="Output 4 2" xfId="801"/>
    <cellStyle name="Output 5" xfId="796"/>
    <cellStyle name="Percent" xfId="8"/>
    <cellStyle name="Percent [2]" xfId="606"/>
    <cellStyle name="Percent 2" xfId="607"/>
    <cellStyle name="Percent 3" xfId="608"/>
    <cellStyle name="Percent 4" xfId="609"/>
    <cellStyle name="Percent 5" xfId="610"/>
    <cellStyle name="Percent 6" xfId="611"/>
    <cellStyle name="Percent 7" xfId="612"/>
    <cellStyle name="Percent_01 석수정거장 일반부 가시설" xfId="613"/>
    <cellStyle name="subhead" xfId="614"/>
    <cellStyle name="Title" xfId="615"/>
    <cellStyle name="Total" xfId="616"/>
    <cellStyle name="Total 2" xfId="617"/>
    <cellStyle name="Total 2 2" xfId="618"/>
    <cellStyle name="Total 2 2 2" xfId="619"/>
    <cellStyle name="Total 2 2 3" xfId="620"/>
    <cellStyle name="Total 2 3" xfId="621"/>
    <cellStyle name="Total 2 4" xfId="622"/>
    <cellStyle name="Warning Text" xfId="623"/>
    <cellStyle name="강조색1 2" xfId="624"/>
    <cellStyle name="강조색2 2" xfId="625"/>
    <cellStyle name="강조색3 2" xfId="626"/>
    <cellStyle name="강조색4 2" xfId="627"/>
    <cellStyle name="강조색5 2" xfId="628"/>
    <cellStyle name="강조색6 2" xfId="629"/>
    <cellStyle name="경고문 2" xfId="630"/>
    <cellStyle name="계산 2" xfId="631"/>
    <cellStyle name="계산 2 2" xfId="632"/>
    <cellStyle name="계산 2 2 2" xfId="633"/>
    <cellStyle name="계산 2 2 3" xfId="634"/>
    <cellStyle name="계산 2 3" xfId="635"/>
    <cellStyle name="계산 2 3 2" xfId="636"/>
    <cellStyle name="계산 2 3 3" xfId="637"/>
    <cellStyle name="계산 2 4" xfId="638"/>
    <cellStyle name="계산 2 5" xfId="639"/>
    <cellStyle name="계산 3" xfId="640"/>
    <cellStyle name="계산 3 2" xfId="641"/>
    <cellStyle name="계산 3 3" xfId="642"/>
    <cellStyle name="고정소숫점" xfId="643"/>
    <cellStyle name="고정출력1" xfId="644"/>
    <cellStyle name="고정출력2" xfId="645"/>
    <cellStyle name="나쁨 2" xfId="646"/>
    <cellStyle name="날짜" xfId="647"/>
    <cellStyle name="내역서" xfId="648"/>
    <cellStyle name="달러" xfId="649"/>
    <cellStyle name="뒤에 오는 하이퍼링크" xfId="650"/>
    <cellStyle name="똿뗦먛귟 [0.00]_PRODUCT DETAIL Q1" xfId="651"/>
    <cellStyle name="똿뗦먛귟_PRODUCT DETAIL Q1" xfId="652"/>
    <cellStyle name="메모 2" xfId="653"/>
    <cellStyle name="메모 2 2" xfId="654"/>
    <cellStyle name="메모 2 3" xfId="655"/>
    <cellStyle name="메모 3" xfId="656"/>
    <cellStyle name="메모 3 2" xfId="657"/>
    <cellStyle name="메모 3 3" xfId="658"/>
    <cellStyle name="메모 4" xfId="659"/>
    <cellStyle name="메모 4 2" xfId="660"/>
    <cellStyle name="메모 4 3" xfId="661"/>
    <cellStyle name="믅됞 [0.00]_PRODUCT DETAIL Q1" xfId="662"/>
    <cellStyle name="믅됞_PRODUCT DETAIL Q1" xfId="663"/>
    <cellStyle name="백분율" xfId="73" builtinId="5" hidden="1"/>
    <cellStyle name="백분율 2" xfId="664"/>
    <cellStyle name="백분율 2 2" xfId="665"/>
    <cellStyle name="백분율 3" xfId="666"/>
    <cellStyle name="보통 2" xfId="667"/>
    <cellStyle name="뷭?_BOOKSHIP" xfId="668"/>
    <cellStyle name="선택영역" xfId="669"/>
    <cellStyle name="선택영역 2" xfId="670"/>
    <cellStyle name="선택영역 3" xfId="671"/>
    <cellStyle name="선택영역 가운데" xfId="672"/>
    <cellStyle name="선택영역_토공수량" xfId="673"/>
    <cellStyle name="선택영역의 가운데" xfId="674"/>
    <cellStyle name="선택영영" xfId="675"/>
    <cellStyle name="설명 텍스트 2" xfId="676"/>
    <cellStyle name="셀 확인 2" xfId="677"/>
    <cellStyle name="소숫점0" xfId="678"/>
    <cellStyle name="소숫점3" xfId="679"/>
    <cellStyle name="숫자" xfId="680"/>
    <cellStyle name="숫자 2" xfId="681"/>
    <cellStyle name="숫자 3" xfId="682"/>
    <cellStyle name="숫자(R)" xfId="683"/>
    <cellStyle name="숫자0" xfId="684"/>
    <cellStyle name="숫자1" xfId="685"/>
    <cellStyle name="숫자1 2" xfId="686"/>
    <cellStyle name="숫자1 3" xfId="687"/>
    <cellStyle name="숫자3" xfId="688"/>
    <cellStyle name="숫자3 2" xfId="689"/>
    <cellStyle name="숫자3 3" xfId="690"/>
    <cellStyle name="숫자3R" xfId="691"/>
    <cellStyle name="숫자3자리" xfId="692"/>
    <cellStyle name="쉼표" xfId="69" builtinId="3" hidden="1"/>
    <cellStyle name="쉼표 [0]" xfId="70" builtinId="6" hidden="1"/>
    <cellStyle name="쉼표 [0] 2" xfId="693"/>
    <cellStyle name="쉼표 [0] 2 2" xfId="694"/>
    <cellStyle name="쉼표 [0] 2 2 2" xfId="695"/>
    <cellStyle name="쉼표 [0] 2 2 2 2" xfId="804"/>
    <cellStyle name="쉼표 [0] 2 2 3" xfId="696"/>
    <cellStyle name="쉼표 [0] 2 2 3 2" xfId="805"/>
    <cellStyle name="쉼표 [0] 2 2 4" xfId="803"/>
    <cellStyle name="쉼표 [0] 2 3" xfId="697"/>
    <cellStyle name="쉼표 [0] 2 3 2" xfId="806"/>
    <cellStyle name="쉼표 [0] 2 4" xfId="802"/>
    <cellStyle name="쉼표 [0] 3" xfId="698"/>
    <cellStyle name="쉼표 [0] 3 2" xfId="699"/>
    <cellStyle name="쉼표 [0] 3 2 2" xfId="808"/>
    <cellStyle name="쉼표 [0] 3 3" xfId="700"/>
    <cellStyle name="쉼표 [0] 3 3 2" xfId="809"/>
    <cellStyle name="쉼표 [0] 3 4" xfId="807"/>
    <cellStyle name="쉼표 [0] 4" xfId="701"/>
    <cellStyle name="쉼표 [0] 4 2" xfId="702"/>
    <cellStyle name="쉼표 [0] 4 2 2" xfId="811"/>
    <cellStyle name="쉼표 [0] 4 3" xfId="810"/>
    <cellStyle name="스타일 1" xfId="703"/>
    <cellStyle name="스타일 10" xfId="704"/>
    <cellStyle name="스타일 11" xfId="705"/>
    <cellStyle name="스타일 12" xfId="706"/>
    <cellStyle name="스타일 13" xfId="707"/>
    <cellStyle name="스타일 2" xfId="708"/>
    <cellStyle name="스타일 3" xfId="709"/>
    <cellStyle name="스타일 4" xfId="710"/>
    <cellStyle name="스타일 5" xfId="711"/>
    <cellStyle name="스타일 6" xfId="712"/>
    <cellStyle name="스타일 7" xfId="713"/>
    <cellStyle name="스타일 8" xfId="714"/>
    <cellStyle name="스타일 9" xfId="715"/>
    <cellStyle name="연결된 셀 2" xfId="716"/>
    <cellStyle name="요약 2" xfId="717"/>
    <cellStyle name="요약 2 2" xfId="718"/>
    <cellStyle name="요약 2 2 2" xfId="719"/>
    <cellStyle name="요약 2 2 3" xfId="720"/>
    <cellStyle name="요약 2 3" xfId="721"/>
    <cellStyle name="요약 2 4" xfId="722"/>
    <cellStyle name="요약 3" xfId="723"/>
    <cellStyle name="요약 3 2" xfId="724"/>
    <cellStyle name="요약 3 3" xfId="725"/>
    <cellStyle name="일반" xfId="726"/>
    <cellStyle name="일반 2" xfId="727"/>
    <cellStyle name="일반 3" xfId="728"/>
    <cellStyle name="입력 2" xfId="729"/>
    <cellStyle name="입력 2 2" xfId="730"/>
    <cellStyle name="입력 2 2 2" xfId="731"/>
    <cellStyle name="입력 2 2 3" xfId="732"/>
    <cellStyle name="입력 2 3" xfId="733"/>
    <cellStyle name="입력 2 3 2" xfId="734"/>
    <cellStyle name="입력 2 3 3" xfId="735"/>
    <cellStyle name="입력 2 4" xfId="736"/>
    <cellStyle name="입력 2 5" xfId="737"/>
    <cellStyle name="입력 3" xfId="738"/>
    <cellStyle name="입력 3 2" xfId="739"/>
    <cellStyle name="입력 3 3" xfId="740"/>
    <cellStyle name="자리수" xfId="741"/>
    <cellStyle name="자리수0" xfId="742"/>
    <cellStyle name="제목 1 2" xfId="743"/>
    <cellStyle name="제목 2 2" xfId="744"/>
    <cellStyle name="제목 3 2" xfId="745"/>
    <cellStyle name="제목 4 2" xfId="746"/>
    <cellStyle name="제목 5" xfId="747"/>
    <cellStyle name="좋음 2" xfId="748"/>
    <cellStyle name="지정되지 않음" xfId="749"/>
    <cellStyle name="출력 2" xfId="750"/>
    <cellStyle name="출력 2 2" xfId="751"/>
    <cellStyle name="출력 2 2 2" xfId="752"/>
    <cellStyle name="출력 2 2 3" xfId="753"/>
    <cellStyle name="출력 2 3" xfId="754"/>
    <cellStyle name="출력 2 4" xfId="755"/>
    <cellStyle name="출력 3" xfId="756"/>
    <cellStyle name="출력 3 2" xfId="757"/>
    <cellStyle name="출력 3 3" xfId="758"/>
    <cellStyle name="콤냡?&lt;_x000f_$??:_x0009_`1_1 " xfId="64"/>
    <cellStyle name="콤마 " xfId="65"/>
    <cellStyle name="콤마 [0]_ 4.하중계산  " xfId="9"/>
    <cellStyle name="콤마_ 4.하중계산  " xfId="759"/>
    <cellStyle name="콤마宛 " xfId="66"/>
    <cellStyle name="콤마桓?琉?업종별 " xfId="67"/>
    <cellStyle name="타이틀" xfId="760"/>
    <cellStyle name="통화" xfId="71" builtinId="4" hidden="1"/>
    <cellStyle name="통화 [0]" xfId="72" builtinId="7" hidden="1"/>
    <cellStyle name="통화 [0] 2" xfId="761"/>
    <cellStyle name="통화 [0] 2 2" xfId="762"/>
    <cellStyle name="통화 [0] 2 2 2" xfId="813"/>
    <cellStyle name="통화 [0] 2 3" xfId="812"/>
    <cellStyle name="통화 [0] 3" xfId="763"/>
    <cellStyle name="통화 [0] 3 2" xfId="764"/>
    <cellStyle name="통화 [0] 3 2 2" xfId="815"/>
    <cellStyle name="통화 [0] 3 3" xfId="814"/>
    <cellStyle name="통화 [0㉝〸" xfId="765"/>
    <cellStyle name="퍼센트" xfId="766"/>
    <cellStyle name="표준" xfId="0" builtinId="0"/>
    <cellStyle name="표준 10" xfId="767"/>
    <cellStyle name="표준 11" xfId="768"/>
    <cellStyle name="표준 11 2" xfId="816"/>
    <cellStyle name="표준 2" xfId="769"/>
    <cellStyle name="표준 2 2" xfId="770"/>
    <cellStyle name="표준 2 3" xfId="771"/>
    <cellStyle name="표준 2 3 2" xfId="772"/>
    <cellStyle name="표준 2 3 3" xfId="817"/>
    <cellStyle name="표준 2 4" xfId="773"/>
    <cellStyle name="표준 3" xfId="774"/>
    <cellStyle name="표준 3 2" xfId="775"/>
    <cellStyle name="표준 3 2 2" xfId="818"/>
    <cellStyle name="표준 3 3" xfId="776"/>
    <cellStyle name="표준 4" xfId="777"/>
    <cellStyle name="표준 4 2" xfId="778"/>
    <cellStyle name="표준 5" xfId="779"/>
    <cellStyle name="표준 6" xfId="780"/>
    <cellStyle name="표준 7" xfId="781"/>
    <cellStyle name="표준 8" xfId="782"/>
    <cellStyle name="표준 9" xfId="783"/>
    <cellStyle name="합산" xfId="784"/>
    <cellStyle name="화폐기호" xfId="785"/>
    <cellStyle name="화폐기호0" xfId="786"/>
  </cellStyles>
  <dxfs count="0"/>
  <tableStyles count="0" defaultTableStyle="TableStyleMedium2" defaultPivotStyle="PivotStyleLight16"/>
  <colors>
    <mruColors>
      <color rgb="FF4F81BD"/>
      <color rgb="FF325886"/>
      <color rgb="FF0000FF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NoName</c:v>
          </c:tx>
          <c:marker>
            <c:symbol val="none"/>
          </c:marker>
          <c:xVal>
            <c:numRef>
              <c:f>'수위검토_수위-좌'!$A$25:$A$65</c:f>
              <c:numCache>
                <c:formatCode>General</c:formatCode>
                <c:ptCount val="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</c:numCache>
            </c:numRef>
          </c:xVal>
          <c:yVal>
            <c:numRef>
              <c:f>'수위검토_수위-좌'!$W$25:$W$65</c:f>
              <c:numCache>
                <c:formatCode>0.000_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0.28056812286376953</c:v>
                </c:pt>
                <c:pt idx="7">
                  <c:v>0.54776096343994141</c:v>
                </c:pt>
                <c:pt idx="8">
                  <c:v>0.78729724884033203</c:v>
                </c:pt>
                <c:pt idx="9">
                  <c:v>1.0182962417602539</c:v>
                </c:pt>
                <c:pt idx="10">
                  <c:v>1.1678333282470703</c:v>
                </c:pt>
                <c:pt idx="11">
                  <c:v>1.2399845123291016</c:v>
                </c:pt>
                <c:pt idx="12">
                  <c:v>1.2333469390869141</c:v>
                </c:pt>
                <c:pt idx="13">
                  <c:v>1.2563724517822266</c:v>
                </c:pt>
                <c:pt idx="14">
                  <c:v>1.2543392181396484</c:v>
                </c:pt>
                <c:pt idx="15">
                  <c:v>1.2513675689697266</c:v>
                </c:pt>
                <c:pt idx="16">
                  <c:v>1.2503814697265625</c:v>
                </c:pt>
                <c:pt idx="17">
                  <c:v>1.24932861328125</c:v>
                </c:pt>
                <c:pt idx="18">
                  <c:v>1.2480955123901367</c:v>
                </c:pt>
                <c:pt idx="19">
                  <c:v>1.246668815612793</c:v>
                </c:pt>
                <c:pt idx="20">
                  <c:v>1.2466354370117187</c:v>
                </c:pt>
                <c:pt idx="21">
                  <c:v>1.2538118362426758</c:v>
                </c:pt>
                <c:pt idx="22">
                  <c:v>1.3926362991333008</c:v>
                </c:pt>
                <c:pt idx="23">
                  <c:v>1.5116128921508789</c:v>
                </c:pt>
                <c:pt idx="24">
                  <c:v>1.6048908233642578</c:v>
                </c:pt>
                <c:pt idx="25">
                  <c:v>1.6562061309814453</c:v>
                </c:pt>
                <c:pt idx="26">
                  <c:v>1.6539249420166016</c:v>
                </c:pt>
                <c:pt idx="27">
                  <c:v>1.6521492004394531</c:v>
                </c:pt>
                <c:pt idx="28">
                  <c:v>1.6504383087158203</c:v>
                </c:pt>
                <c:pt idx="29">
                  <c:v>1.64874267578125</c:v>
                </c:pt>
                <c:pt idx="30">
                  <c:v>1.6470603942871094</c:v>
                </c:pt>
                <c:pt idx="31">
                  <c:v>1.6453971862792969</c:v>
                </c:pt>
                <c:pt idx="32">
                  <c:v>1.6437530517578125</c:v>
                </c:pt>
                <c:pt idx="33">
                  <c:v>1.6421337127685547</c:v>
                </c:pt>
                <c:pt idx="34">
                  <c:v>1.6405391693115234</c:v>
                </c:pt>
                <c:pt idx="35">
                  <c:v>1.6389713287353516</c:v>
                </c:pt>
                <c:pt idx="36">
                  <c:v>1.6374320983886719</c:v>
                </c:pt>
                <c:pt idx="37">
                  <c:v>1.6359214782714844</c:v>
                </c:pt>
                <c:pt idx="38">
                  <c:v>1.6344394683837891</c:v>
                </c:pt>
                <c:pt idx="39">
                  <c:v>1.6329860687255859</c:v>
                </c:pt>
                <c:pt idx="40">
                  <c:v>1.6315631866455078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342048"/>
        <c:axId val="470354016"/>
      </c:scatterChart>
      <c:valAx>
        <c:axId val="470342048"/>
        <c:scaling>
          <c:orientation val="minMax"/>
          <c:max val="41"/>
          <c:min val="1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시공단계</a:t>
                </a:r>
                <a:r>
                  <a:rPr lang="en-US" altLang="ko-KR"/>
                  <a:t>(step)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0354016"/>
        <c:crosses val="autoZero"/>
        <c:crossBetween val="midCat"/>
        <c:majorUnit val="2"/>
      </c:valAx>
      <c:valAx>
        <c:axId val="470354016"/>
        <c:scaling>
          <c:orientation val="maxMin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누적 상승 </a:t>
                </a:r>
                <a:r>
                  <a:rPr lang="en-US" altLang="ko-KR"/>
                  <a:t>(m)</a:t>
                </a:r>
              </a:p>
            </c:rich>
          </c:tx>
          <c:layout/>
          <c:overlay val="0"/>
        </c:title>
        <c:numFmt formatCode="0.000_ " sourceLinked="1"/>
        <c:majorTickMark val="out"/>
        <c:minorTickMark val="none"/>
        <c:tickLblPos val="nextTo"/>
        <c:crossAx val="470342048"/>
        <c:crosses val="autoZero"/>
        <c:crossBetween val="midCat"/>
      </c:valAx>
      <c:spPr>
        <a:noFill/>
      </c:spPr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NoName</c:v>
          </c:tx>
          <c:marker>
            <c:symbol val="none"/>
          </c:marker>
          <c:xVal>
            <c:numRef>
              <c:f>'수위검토_수위-우'!$A$25:$A$65</c:f>
              <c:numCache>
                <c:formatCode>General</c:formatCode>
                <c:ptCount val="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</c:numCache>
            </c:numRef>
          </c:xVal>
          <c:yVal>
            <c:numRef>
              <c:f>'수위검토_수위-우'!$W$25:$W$65</c:f>
              <c:numCache>
                <c:formatCode>0.000_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0.20998382568359375</c:v>
                </c:pt>
                <c:pt idx="7">
                  <c:v>0.45240306854248047</c:v>
                </c:pt>
                <c:pt idx="8">
                  <c:v>0.68569278717041016</c:v>
                </c:pt>
                <c:pt idx="9">
                  <c:v>0.85389995574951172</c:v>
                </c:pt>
                <c:pt idx="10">
                  <c:v>0.96885013580322266</c:v>
                </c:pt>
                <c:pt idx="11">
                  <c:v>1.0308265686035156</c:v>
                </c:pt>
                <c:pt idx="12">
                  <c:v>1.0371408462524414</c:v>
                </c:pt>
                <c:pt idx="13">
                  <c:v>1.0628557205200195</c:v>
                </c:pt>
                <c:pt idx="14">
                  <c:v>1.0717868804931641</c:v>
                </c:pt>
                <c:pt idx="15">
                  <c:v>1.0794849395751953</c:v>
                </c:pt>
                <c:pt idx="16">
                  <c:v>1.0814752578735352</c:v>
                </c:pt>
                <c:pt idx="17">
                  <c:v>1.0828275680541992</c:v>
                </c:pt>
                <c:pt idx="18">
                  <c:v>1.0839223861694336</c:v>
                </c:pt>
                <c:pt idx="19">
                  <c:v>1.0848283767700195</c:v>
                </c:pt>
                <c:pt idx="20">
                  <c:v>1.0945644378662109</c:v>
                </c:pt>
                <c:pt idx="21">
                  <c:v>1.1124439239501953</c:v>
                </c:pt>
                <c:pt idx="22">
                  <c:v>1.2504615783691406</c:v>
                </c:pt>
                <c:pt idx="23">
                  <c:v>1.3573074340820313</c:v>
                </c:pt>
                <c:pt idx="24">
                  <c:v>1.4312429428100586</c:v>
                </c:pt>
                <c:pt idx="25">
                  <c:v>1.4724225997924805</c:v>
                </c:pt>
                <c:pt idx="26">
                  <c:v>1.4739484786987305</c:v>
                </c:pt>
                <c:pt idx="27">
                  <c:v>1.4750270843505859</c:v>
                </c:pt>
                <c:pt idx="28">
                  <c:v>1.4760961532592773</c:v>
                </c:pt>
                <c:pt idx="29">
                  <c:v>1.4771766662597656</c:v>
                </c:pt>
                <c:pt idx="30">
                  <c:v>1.4782705307006836</c:v>
                </c:pt>
                <c:pt idx="31">
                  <c:v>1.479374885559082</c:v>
                </c:pt>
                <c:pt idx="32">
                  <c:v>1.4804868698120117</c:v>
                </c:pt>
                <c:pt idx="33">
                  <c:v>1.4816055297851562</c:v>
                </c:pt>
                <c:pt idx="34">
                  <c:v>1.4827280044555664</c:v>
                </c:pt>
                <c:pt idx="35">
                  <c:v>1.4838523864746094</c:v>
                </c:pt>
                <c:pt idx="36">
                  <c:v>1.4849777221679687</c:v>
                </c:pt>
                <c:pt idx="37">
                  <c:v>1.4861011505126953</c:v>
                </c:pt>
                <c:pt idx="38">
                  <c:v>1.4872217178344727</c:v>
                </c:pt>
                <c:pt idx="39">
                  <c:v>1.488337516784668</c:v>
                </c:pt>
                <c:pt idx="40">
                  <c:v>1.4894485473632813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356736"/>
        <c:axId val="470352384"/>
      </c:scatterChart>
      <c:valAx>
        <c:axId val="470356736"/>
        <c:scaling>
          <c:orientation val="minMax"/>
          <c:max val="41"/>
          <c:min val="1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시공단계</a:t>
                </a:r>
                <a:r>
                  <a:rPr lang="en-US" altLang="ko-KR"/>
                  <a:t>(step)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0352384"/>
        <c:crosses val="autoZero"/>
        <c:crossBetween val="midCat"/>
        <c:majorUnit val="2"/>
      </c:valAx>
      <c:valAx>
        <c:axId val="470352384"/>
        <c:scaling>
          <c:orientation val="maxMin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누적 상승 </a:t>
                </a:r>
                <a:r>
                  <a:rPr lang="en-US" altLang="ko-KR"/>
                  <a:t>(m)</a:t>
                </a:r>
              </a:p>
            </c:rich>
          </c:tx>
          <c:layout/>
          <c:overlay val="0"/>
        </c:title>
        <c:numFmt formatCode="0.000_ " sourceLinked="1"/>
        <c:majorTickMark val="out"/>
        <c:minorTickMark val="none"/>
        <c:tickLblPos val="nextTo"/>
        <c:crossAx val="470356736"/>
        <c:crosses val="autoZero"/>
        <c:crossBetween val="midCat"/>
      </c:valAx>
      <c:spPr>
        <a:noFill/>
      </c:spPr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NoName</c:v>
          </c:tx>
          <c:marker>
            <c:symbol val="none"/>
          </c:marker>
          <c:xVal>
            <c:numRef>
              <c:f>'수위검토_수위-우'!$A$25:$A$65</c:f>
              <c:numCache>
                <c:formatCode>General</c:formatCode>
                <c:ptCount val="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</c:numCache>
            </c:numRef>
          </c:xVal>
          <c:yVal>
            <c:numRef>
              <c:f>'수위검토_수위-우'!$W$25:$W$65</c:f>
              <c:numCache>
                <c:formatCode>0.000_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0.20998382568359375</c:v>
                </c:pt>
                <c:pt idx="7">
                  <c:v>0.45240306854248047</c:v>
                </c:pt>
                <c:pt idx="8">
                  <c:v>0.68569278717041016</c:v>
                </c:pt>
                <c:pt idx="9">
                  <c:v>0.85389995574951172</c:v>
                </c:pt>
                <c:pt idx="10">
                  <c:v>0.96885013580322266</c:v>
                </c:pt>
                <c:pt idx="11">
                  <c:v>1.0308265686035156</c:v>
                </c:pt>
                <c:pt idx="12">
                  <c:v>1.0371408462524414</c:v>
                </c:pt>
                <c:pt idx="13">
                  <c:v>1.0628557205200195</c:v>
                </c:pt>
                <c:pt idx="14">
                  <c:v>1.0717868804931641</c:v>
                </c:pt>
                <c:pt idx="15">
                  <c:v>1.0794849395751953</c:v>
                </c:pt>
                <c:pt idx="16">
                  <c:v>1.0814752578735352</c:v>
                </c:pt>
                <c:pt idx="17">
                  <c:v>1.0828275680541992</c:v>
                </c:pt>
                <c:pt idx="18">
                  <c:v>1.0839223861694336</c:v>
                </c:pt>
                <c:pt idx="19">
                  <c:v>1.0848283767700195</c:v>
                </c:pt>
                <c:pt idx="20">
                  <c:v>1.0945644378662109</c:v>
                </c:pt>
                <c:pt idx="21">
                  <c:v>1.1124439239501953</c:v>
                </c:pt>
                <c:pt idx="22">
                  <c:v>1.2504615783691406</c:v>
                </c:pt>
                <c:pt idx="23">
                  <c:v>1.3573074340820313</c:v>
                </c:pt>
                <c:pt idx="24">
                  <c:v>1.4312429428100586</c:v>
                </c:pt>
                <c:pt idx="25">
                  <c:v>1.4724225997924805</c:v>
                </c:pt>
                <c:pt idx="26">
                  <c:v>1.4739484786987305</c:v>
                </c:pt>
                <c:pt idx="27">
                  <c:v>1.4750270843505859</c:v>
                </c:pt>
                <c:pt idx="28">
                  <c:v>1.4760961532592773</c:v>
                </c:pt>
                <c:pt idx="29">
                  <c:v>1.4771766662597656</c:v>
                </c:pt>
                <c:pt idx="30">
                  <c:v>1.4782705307006836</c:v>
                </c:pt>
                <c:pt idx="31">
                  <c:v>1.479374885559082</c:v>
                </c:pt>
                <c:pt idx="32">
                  <c:v>1.4804868698120117</c:v>
                </c:pt>
                <c:pt idx="33">
                  <c:v>1.4816055297851562</c:v>
                </c:pt>
                <c:pt idx="34">
                  <c:v>1.4827280044555664</c:v>
                </c:pt>
                <c:pt idx="35">
                  <c:v>1.4838523864746094</c:v>
                </c:pt>
                <c:pt idx="36">
                  <c:v>1.4849777221679687</c:v>
                </c:pt>
                <c:pt idx="37">
                  <c:v>1.4861011505126953</c:v>
                </c:pt>
                <c:pt idx="38">
                  <c:v>1.4872217178344727</c:v>
                </c:pt>
                <c:pt idx="39">
                  <c:v>1.488337516784668</c:v>
                </c:pt>
                <c:pt idx="40">
                  <c:v>1.4894485473632813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349120"/>
        <c:axId val="470346944"/>
      </c:scatterChart>
      <c:valAx>
        <c:axId val="470349120"/>
        <c:scaling>
          <c:orientation val="minMax"/>
          <c:min val="1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시공단계</a:t>
                </a:r>
                <a:r>
                  <a:rPr lang="en-US" altLang="ko-KR"/>
                  <a:t>(step)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0346944"/>
        <c:crosses val="autoZero"/>
        <c:crossBetween val="midCat"/>
      </c:valAx>
      <c:valAx>
        <c:axId val="470346944"/>
        <c:scaling>
          <c:orientation val="maxMin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누적 상승 </a:t>
                </a:r>
                <a:r>
                  <a:rPr lang="en-US" altLang="ko-KR"/>
                  <a:t>(m)</a:t>
                </a:r>
              </a:p>
            </c:rich>
          </c:tx>
          <c:overlay val="0"/>
        </c:title>
        <c:numFmt formatCode="0.000_ " sourceLinked="1"/>
        <c:majorTickMark val="out"/>
        <c:minorTickMark val="none"/>
        <c:tickLblPos val="nextTo"/>
        <c:crossAx val="470349120"/>
        <c:crosses val="autoZero"/>
        <c:crossBetween val="midCat"/>
      </c:valAx>
      <c:spPr>
        <a:noFill/>
      </c:spPr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NoName</c:v>
          </c:tx>
          <c:marker>
            <c:symbol val="none"/>
          </c:marker>
          <c:xVal>
            <c:numRef>
              <c:f>'수위검토_수위-좌'!$A$25:$A$65</c:f>
              <c:numCache>
                <c:formatCode>General</c:formatCode>
                <c:ptCount val="4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</c:numCache>
            </c:numRef>
          </c:xVal>
          <c:yVal>
            <c:numRef>
              <c:f>'수위검토_수위-좌'!$W$25:$W$65</c:f>
              <c:numCache>
                <c:formatCode>0.000_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0.28056812286376953</c:v>
                </c:pt>
                <c:pt idx="7">
                  <c:v>0.54776096343994141</c:v>
                </c:pt>
                <c:pt idx="8">
                  <c:v>0.78729724884033203</c:v>
                </c:pt>
                <c:pt idx="9">
                  <c:v>1.0182962417602539</c:v>
                </c:pt>
                <c:pt idx="10">
                  <c:v>1.1678333282470703</c:v>
                </c:pt>
                <c:pt idx="11">
                  <c:v>1.2399845123291016</c:v>
                </c:pt>
                <c:pt idx="12">
                  <c:v>1.2333469390869141</c:v>
                </c:pt>
                <c:pt idx="13">
                  <c:v>1.2563724517822266</c:v>
                </c:pt>
                <c:pt idx="14">
                  <c:v>1.2543392181396484</c:v>
                </c:pt>
                <c:pt idx="15">
                  <c:v>1.2513675689697266</c:v>
                </c:pt>
                <c:pt idx="16">
                  <c:v>1.2503814697265625</c:v>
                </c:pt>
                <c:pt idx="17">
                  <c:v>1.24932861328125</c:v>
                </c:pt>
                <c:pt idx="18">
                  <c:v>1.2480955123901367</c:v>
                </c:pt>
                <c:pt idx="19">
                  <c:v>1.246668815612793</c:v>
                </c:pt>
                <c:pt idx="20">
                  <c:v>1.2466354370117187</c:v>
                </c:pt>
                <c:pt idx="21">
                  <c:v>1.2538118362426758</c:v>
                </c:pt>
                <c:pt idx="22">
                  <c:v>1.3926362991333008</c:v>
                </c:pt>
                <c:pt idx="23">
                  <c:v>1.5116128921508789</c:v>
                </c:pt>
                <c:pt idx="24">
                  <c:v>1.6048908233642578</c:v>
                </c:pt>
                <c:pt idx="25">
                  <c:v>1.6562061309814453</c:v>
                </c:pt>
                <c:pt idx="26">
                  <c:v>1.6539249420166016</c:v>
                </c:pt>
                <c:pt idx="27">
                  <c:v>1.6521492004394531</c:v>
                </c:pt>
                <c:pt idx="28">
                  <c:v>1.6504383087158203</c:v>
                </c:pt>
                <c:pt idx="29">
                  <c:v>1.64874267578125</c:v>
                </c:pt>
                <c:pt idx="30">
                  <c:v>1.6470603942871094</c:v>
                </c:pt>
                <c:pt idx="31">
                  <c:v>1.6453971862792969</c:v>
                </c:pt>
                <c:pt idx="32">
                  <c:v>1.6437530517578125</c:v>
                </c:pt>
                <c:pt idx="33">
                  <c:v>1.6421337127685547</c:v>
                </c:pt>
                <c:pt idx="34">
                  <c:v>1.6405391693115234</c:v>
                </c:pt>
                <c:pt idx="35">
                  <c:v>1.6389713287353516</c:v>
                </c:pt>
                <c:pt idx="36">
                  <c:v>1.6374320983886719</c:v>
                </c:pt>
                <c:pt idx="37">
                  <c:v>1.6359214782714844</c:v>
                </c:pt>
                <c:pt idx="38">
                  <c:v>1.6344394683837891</c:v>
                </c:pt>
                <c:pt idx="39">
                  <c:v>1.6329860687255859</c:v>
                </c:pt>
                <c:pt idx="40">
                  <c:v>1.6315631866455078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347488"/>
        <c:axId val="470348032"/>
      </c:scatterChart>
      <c:valAx>
        <c:axId val="470347488"/>
        <c:scaling>
          <c:orientation val="minMax"/>
          <c:min val="1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시공단계</a:t>
                </a:r>
                <a:r>
                  <a:rPr lang="en-US" altLang="ko-KR"/>
                  <a:t>(step)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0348032"/>
        <c:crosses val="autoZero"/>
        <c:crossBetween val="midCat"/>
      </c:valAx>
      <c:valAx>
        <c:axId val="470348032"/>
        <c:scaling>
          <c:orientation val="maxMin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누적 상승 </a:t>
                </a:r>
                <a:r>
                  <a:rPr lang="en-US" altLang="ko-KR"/>
                  <a:t>(m)</a:t>
                </a:r>
              </a:p>
            </c:rich>
          </c:tx>
          <c:overlay val="0"/>
        </c:title>
        <c:numFmt formatCode="0.000_ " sourceLinked="1"/>
        <c:majorTickMark val="out"/>
        <c:minorTickMark val="none"/>
        <c:tickLblPos val="nextTo"/>
        <c:crossAx val="470347488"/>
        <c:crosses val="autoZero"/>
        <c:crossBetween val="midCat"/>
      </c:valAx>
      <c:spPr>
        <a:noFill/>
      </c:spPr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34702157275174E-2"/>
          <c:y val="0.13994374233413348"/>
          <c:w val="0.88917046288629753"/>
          <c:h val="0.72585808450611189"/>
        </c:manualLayout>
      </c:layout>
      <c:lineChart>
        <c:grouping val="standard"/>
        <c:varyColors val="0"/>
        <c:ser>
          <c:idx val="0"/>
          <c:order val="0"/>
          <c:spPr>
            <a:ln w="19050"/>
          </c:spPr>
          <c:marker>
            <c:symbol val="diamond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19050"/>
          </c:spPr>
          <c:marker>
            <c:symbol val="square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spPr>
            <a:ln w="19050"/>
          </c:spPr>
          <c:marker>
            <c:symbol val="triangle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3"/>
          <c:order val="3"/>
          <c:spPr>
            <a:ln w="19050"/>
          </c:spPr>
          <c:marker>
            <c:symbol val="x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342592"/>
        <c:axId val="470353472"/>
      </c:lineChart>
      <c:catAx>
        <c:axId val="470342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시공단계</a:t>
                </a:r>
                <a:r>
                  <a:rPr lang="en-US"/>
                  <a:t> (Step)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0353472"/>
        <c:crosses val="autoZero"/>
        <c:auto val="1"/>
        <c:lblAlgn val="ctr"/>
        <c:lblOffset val="100"/>
        <c:noMultiLvlLbl val="0"/>
      </c:catAx>
      <c:valAx>
        <c:axId val="47035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lang="ko-KR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유출</a:t>
                </a:r>
                <a:r>
                  <a:rPr lang="ko-KR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량</a:t>
                </a:r>
                <a:r>
                  <a:rPr lang="en-US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 (%s)</a:t>
                </a:r>
                <a:endParaRPr lang="ko-KR" altLang="ko-KR" sz="900" b="1" i="0" u="none" strike="noStrike" kern="1200" baseline="0">
                  <a:solidFill>
                    <a:sysClr val="windowText" lastClr="000000">
                      <a:lumMod val="50000"/>
                      <a:lumOff val="50000"/>
                    </a:sysClr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1.0439165979770938E-2"/>
              <c:y val="0.37698237753882946"/>
            </c:manualLayout>
          </c:layout>
          <c:overlay val="0"/>
        </c:title>
        <c:numFmt formatCode="0.0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0342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2280199037954359"/>
          <c:y val="3.498825481528027E-2"/>
          <c:w val="0.85507330975729956"/>
          <c:h val="6.57564659880559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29</xdr:col>
      <xdr:colOff>0</xdr:colOff>
      <xdr:row>25</xdr:row>
      <xdr:rowOff>0</xdr:rowOff>
    </xdr:to>
    <xdr:pic>
      <xdr:nvPicPr>
        <xdr:cNvPr id="2" name="그림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1524000"/>
          <a:ext cx="8001000" cy="32385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28</xdr:row>
      <xdr:rowOff>0</xdr:rowOff>
    </xdr:from>
    <xdr:to>
      <xdr:col>25</xdr:col>
      <xdr:colOff>0</xdr:colOff>
      <xdr:row>46</xdr:row>
      <xdr:rowOff>0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94</xdr:row>
      <xdr:rowOff>0</xdr:rowOff>
    </xdr:from>
    <xdr:to>
      <xdr:col>25</xdr:col>
      <xdr:colOff>0</xdr:colOff>
      <xdr:row>112</xdr:row>
      <xdr:rowOff>0</xdr:rowOff>
    </xdr:to>
    <xdr:graphicFrame macro="">
      <xdr:nvGraphicFramePr>
        <xdr:cNvPr id="4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25</xdr:col>
      <xdr:colOff>0</xdr:colOff>
      <xdr:row>21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25</xdr:col>
      <xdr:colOff>0</xdr:colOff>
      <xdr:row>21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</xdr:row>
      <xdr:rowOff>38100</xdr:rowOff>
    </xdr:from>
    <xdr:to>
      <xdr:col>28</xdr:col>
      <xdr:colOff>218245</xdr:colOff>
      <xdr:row>18</xdr:row>
      <xdr:rowOff>147600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7" tint="0.59999389629810485"/>
    <pageSetUpPr fitToPage="1"/>
  </sheetPr>
  <dimension ref="A1:AI188"/>
  <sheetViews>
    <sheetView tabSelected="1" view="pageBreakPreview" topLeftCell="A88" zoomScaleNormal="100" zoomScaleSheetLayoutView="100" workbookViewId="0">
      <selection activeCell="AO39" sqref="AO39"/>
    </sheetView>
  </sheetViews>
  <sheetFormatPr defaultColWidth="3.33203125" defaultRowHeight="15" customHeight="1"/>
  <cols>
    <col min="1" max="12" width="3.33203125" style="1"/>
    <col min="13" max="13" width="3.33203125" style="7"/>
    <col min="14" max="14" width="3.33203125" style="18"/>
    <col min="15" max="34" width="3.33203125" style="4"/>
    <col min="35" max="16384" width="3.33203125" style="1"/>
  </cols>
  <sheetData>
    <row r="1" spans="1:34" s="2" customFormat="1" ht="15" customHeight="1">
      <c r="A1" s="91" t="s">
        <v>1</v>
      </c>
      <c r="B1" s="92"/>
      <c r="C1" s="92"/>
      <c r="D1" s="92"/>
      <c r="E1" s="92"/>
      <c r="F1" s="9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4"/>
    </row>
    <row r="2" spans="1:34" s="2" customFormat="1" ht="15" customHeight="1">
      <c r="A2" s="94"/>
      <c r="B2" s="95"/>
      <c r="C2" s="95"/>
      <c r="D2" s="95"/>
      <c r="E2" s="95"/>
      <c r="F2" s="96"/>
      <c r="G2" s="42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50" t="s">
        <v>5</v>
      </c>
      <c r="W2" s="41"/>
      <c r="X2" s="41"/>
      <c r="Y2" s="41"/>
      <c r="Z2" s="41"/>
      <c r="AA2" s="41"/>
      <c r="AB2" s="41"/>
      <c r="AC2" s="45"/>
    </row>
    <row r="3" spans="1:34" s="2" customFormat="1" ht="15" customHeight="1" thickBot="1">
      <c r="A3" s="97"/>
      <c r="B3" s="98"/>
      <c r="C3" s="98"/>
      <c r="D3" s="98"/>
      <c r="E3" s="98"/>
      <c r="F3" s="99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7"/>
    </row>
    <row r="4" spans="1:34" s="29" customFormat="1" ht="15" customHeight="1">
      <c r="M4" s="32"/>
      <c r="N4" s="18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</row>
    <row r="5" spans="1:34" s="37" customFormat="1" ht="15" customHeight="1">
      <c r="A5" s="33" t="s">
        <v>0</v>
      </c>
      <c r="M5" s="38"/>
      <c r="N5" s="39"/>
    </row>
    <row r="6" spans="1:34" s="37" customFormat="1" ht="15" customHeight="1">
      <c r="A6" s="33"/>
      <c r="M6" s="38"/>
      <c r="N6" s="39"/>
    </row>
    <row r="7" spans="1:34" s="34" customFormat="1" ht="15" customHeight="1">
      <c r="B7" s="48" t="s">
        <v>2</v>
      </c>
      <c r="M7" s="35"/>
      <c r="N7" s="36"/>
      <c r="O7" s="36"/>
      <c r="P7" s="36"/>
      <c r="Q7" s="36"/>
      <c r="R7" s="36"/>
      <c r="S7" s="36"/>
      <c r="T7" s="36"/>
      <c r="U7" s="36"/>
      <c r="V7" s="36"/>
      <c r="W7" s="36"/>
    </row>
    <row r="8" spans="1:34" s="34" customFormat="1" ht="15" customHeight="1">
      <c r="B8" s="48"/>
      <c r="M8" s="35"/>
      <c r="N8" s="36"/>
      <c r="O8" s="36"/>
      <c r="P8" s="36"/>
      <c r="Q8" s="36"/>
      <c r="R8" s="36"/>
      <c r="S8" s="36"/>
      <c r="T8" s="36"/>
      <c r="U8" s="36"/>
      <c r="V8" s="36"/>
      <c r="W8" s="36"/>
    </row>
    <row r="9" spans="1:34" s="34" customFormat="1" ht="15" customHeight="1">
      <c r="A9" s="49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1"/>
    </row>
    <row r="10" spans="1:34" s="34" customFormat="1" ht="15" customHeight="1">
      <c r="A10" s="49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3"/>
    </row>
    <row r="11" spans="1:34" s="34" customFormat="1" ht="15" customHeight="1">
      <c r="A11" s="49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3"/>
    </row>
    <row r="12" spans="1:34" s="34" customFormat="1" ht="15" customHeight="1">
      <c r="A12" s="49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3"/>
    </row>
    <row r="13" spans="1:34" s="34" customFormat="1" ht="15" customHeight="1">
      <c r="A13" s="49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3"/>
    </row>
    <row r="14" spans="1:34" s="34" customFormat="1" ht="15" customHeight="1">
      <c r="A14" s="49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3"/>
    </row>
    <row r="15" spans="1:34" s="34" customFormat="1" ht="15" customHeight="1">
      <c r="A15" s="49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3"/>
    </row>
    <row r="16" spans="1:34" s="34" customFormat="1" ht="15" customHeight="1">
      <c r="A16" s="49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3"/>
    </row>
    <row r="17" spans="1:29" s="34" customFormat="1" ht="15" customHeight="1">
      <c r="A17" s="49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3"/>
    </row>
    <row r="18" spans="1:29" s="34" customFormat="1" ht="15" customHeight="1">
      <c r="A18" s="49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3"/>
    </row>
    <row r="19" spans="1:29" s="34" customFormat="1" ht="15" customHeight="1">
      <c r="A19" s="49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3"/>
    </row>
    <row r="20" spans="1:29" s="34" customFormat="1" ht="15" customHeight="1">
      <c r="A20" s="49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3"/>
    </row>
    <row r="21" spans="1:29" s="34" customFormat="1" ht="15" customHeight="1">
      <c r="A21" s="49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3"/>
    </row>
    <row r="22" spans="1:29" s="34" customFormat="1" ht="15" customHeight="1">
      <c r="A22" s="49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3"/>
    </row>
    <row r="23" spans="1:29" s="34" customFormat="1" ht="15" customHeight="1">
      <c r="A23" s="49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3"/>
    </row>
    <row r="24" spans="1:29" s="34" customFormat="1" ht="15" customHeight="1">
      <c r="A24" s="49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3"/>
    </row>
    <row r="25" spans="1:29" s="34" customFormat="1" ht="15" customHeight="1">
      <c r="A25" s="49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5"/>
    </row>
    <row r="26" spans="1:29" s="34" customFormat="1" ht="15" customHeight="1">
      <c r="B26" s="48"/>
      <c r="M26" s="35"/>
      <c r="N26" s="36"/>
      <c r="O26" s="36"/>
      <c r="P26" s="36"/>
      <c r="Q26" s="36"/>
      <c r="R26" s="36"/>
      <c r="S26" s="36"/>
      <c r="T26" s="36"/>
      <c r="U26" s="36"/>
      <c r="V26" s="36"/>
      <c r="W26" s="36"/>
    </row>
    <row r="27" spans="1:29" s="34" customFormat="1" ht="15" customHeight="1">
      <c r="A27" s="20"/>
      <c r="B27" s="69" t="s">
        <v>9</v>
      </c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</row>
    <row r="28" spans="1:29" s="34" customFormat="1" ht="15" customHeight="1">
      <c r="A28" s="20"/>
      <c r="B28" s="20"/>
      <c r="C28" s="20"/>
      <c r="D28" s="20"/>
      <c r="E28" s="20"/>
      <c r="F28" s="23"/>
      <c r="G28" s="23"/>
      <c r="H28" s="23"/>
      <c r="I28" s="23"/>
      <c r="J28" s="23"/>
      <c r="K28" s="23"/>
      <c r="L28" s="23"/>
      <c r="M28" s="32"/>
      <c r="N28" s="13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s="34" customFormat="1" ht="15" customHeight="1">
      <c r="A29" s="40"/>
      <c r="B29" s="21"/>
      <c r="C29" s="21"/>
      <c r="D29" s="22"/>
      <c r="E29" s="22"/>
      <c r="F29" s="23"/>
      <c r="G29" s="23"/>
      <c r="H29" s="23"/>
      <c r="I29" s="23"/>
      <c r="J29" s="23"/>
      <c r="K29" s="23"/>
      <c r="L29" s="23"/>
      <c r="M29" s="32"/>
      <c r="N29" s="14"/>
      <c r="O29" s="25"/>
      <c r="P29" s="25"/>
      <c r="Q29" s="25"/>
      <c r="R29" s="25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s="34" customFormat="1" ht="15" customHeight="1">
      <c r="A30" s="40"/>
      <c r="B30" s="21"/>
      <c r="C30" s="21"/>
      <c r="D30" s="22"/>
      <c r="E30" s="22"/>
      <c r="F30" s="23"/>
      <c r="G30" s="23"/>
      <c r="H30" s="23"/>
      <c r="I30" s="23"/>
      <c r="J30" s="23"/>
      <c r="K30" s="23"/>
      <c r="L30" s="23"/>
      <c r="M30" s="32"/>
      <c r="N30" s="14"/>
      <c r="O30" s="27"/>
      <c r="P30" s="27"/>
      <c r="Q30" s="27"/>
      <c r="R30" s="2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s="34" customFormat="1" ht="15" customHeight="1">
      <c r="A31" s="40"/>
      <c r="B31" s="21"/>
      <c r="C31" s="21"/>
      <c r="D31" s="22"/>
      <c r="E31" s="22"/>
      <c r="F31" s="23"/>
      <c r="G31" s="23"/>
      <c r="H31" s="23"/>
      <c r="I31" s="23"/>
      <c r="J31" s="23"/>
      <c r="K31" s="23"/>
      <c r="L31" s="23"/>
      <c r="M31" s="32"/>
      <c r="N31" s="14"/>
      <c r="O31" s="27"/>
      <c r="P31" s="27"/>
      <c r="Q31" s="27"/>
      <c r="R31" s="2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</row>
    <row r="32" spans="1:29" s="34" customFormat="1" ht="15" customHeight="1">
      <c r="A32" s="40"/>
      <c r="B32" s="21"/>
      <c r="C32" s="21"/>
      <c r="D32" s="22"/>
      <c r="E32" s="22"/>
      <c r="F32" s="23"/>
      <c r="G32" s="23"/>
      <c r="H32" s="23"/>
      <c r="I32" s="23"/>
      <c r="J32" s="23"/>
      <c r="K32" s="23"/>
      <c r="L32" s="23"/>
      <c r="M32" s="32"/>
      <c r="N32" s="14"/>
      <c r="O32" s="27"/>
      <c r="P32" s="27"/>
      <c r="Q32" s="27"/>
      <c r="R32" s="2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3" spans="1:29" s="34" customFormat="1" ht="15" customHeight="1">
      <c r="A33" s="40"/>
      <c r="B33" s="21"/>
      <c r="C33" s="21"/>
      <c r="D33" s="22"/>
      <c r="E33" s="22"/>
      <c r="F33" s="23"/>
      <c r="G33" s="23"/>
      <c r="H33" s="23"/>
      <c r="I33" s="23"/>
      <c r="J33" s="23"/>
      <c r="K33" s="23"/>
      <c r="L33" s="23"/>
      <c r="M33" s="32"/>
      <c r="N33" s="15"/>
      <c r="O33" s="28"/>
      <c r="P33" s="27"/>
      <c r="Q33" s="28"/>
      <c r="R33" s="2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</row>
    <row r="34" spans="1:29" s="34" customFormat="1" ht="15" customHeight="1">
      <c r="A34" s="40"/>
      <c r="B34" s="21"/>
      <c r="C34" s="21"/>
      <c r="D34" s="22"/>
      <c r="E34" s="22"/>
      <c r="F34" s="23"/>
      <c r="G34" s="23"/>
      <c r="H34" s="23"/>
      <c r="I34" s="23"/>
      <c r="J34" s="23"/>
      <c r="K34" s="23"/>
      <c r="L34" s="23"/>
      <c r="M34" s="32"/>
      <c r="N34" s="14"/>
      <c r="O34" s="28"/>
      <c r="P34" s="27"/>
      <c r="Q34" s="28"/>
      <c r="R34" s="2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</row>
    <row r="35" spans="1:29" s="34" customFormat="1" ht="15" customHeight="1">
      <c r="A35" s="40"/>
      <c r="B35" s="21"/>
      <c r="C35" s="21"/>
      <c r="D35" s="22"/>
      <c r="E35" s="22"/>
      <c r="F35" s="23"/>
      <c r="G35" s="23"/>
      <c r="H35" s="23"/>
      <c r="I35" s="23"/>
      <c r="J35" s="23"/>
      <c r="K35" s="23"/>
      <c r="L35" s="23"/>
      <c r="M35" s="32"/>
      <c r="N35" s="14"/>
      <c r="O35" s="28"/>
      <c r="P35" s="27"/>
      <c r="Q35" s="28"/>
      <c r="R35" s="27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s="34" customFormat="1" ht="15" customHeight="1">
      <c r="A36" s="40"/>
      <c r="B36" s="21"/>
      <c r="C36" s="21"/>
      <c r="D36" s="22"/>
      <c r="E36" s="22"/>
      <c r="F36" s="23"/>
      <c r="G36" s="23"/>
      <c r="H36" s="23"/>
      <c r="I36" s="23"/>
      <c r="J36" s="23"/>
      <c r="K36" s="23"/>
      <c r="L36" s="23"/>
      <c r="M36" s="32"/>
      <c r="N36" s="14"/>
      <c r="O36" s="28"/>
      <c r="P36" s="27"/>
      <c r="Q36" s="28"/>
      <c r="R36" s="27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34" customFormat="1" ht="15" customHeight="1">
      <c r="A37" s="40"/>
      <c r="B37" s="21"/>
      <c r="C37" s="21"/>
      <c r="D37" s="22"/>
      <c r="E37" s="22"/>
      <c r="F37" s="23"/>
      <c r="G37" s="23"/>
      <c r="H37" s="23"/>
      <c r="I37" s="23"/>
      <c r="J37" s="23"/>
      <c r="K37" s="23"/>
      <c r="L37" s="23"/>
      <c r="M37" s="32"/>
      <c r="N37" s="15"/>
      <c r="O37" s="28"/>
      <c r="P37" s="27"/>
      <c r="Q37" s="28"/>
      <c r="R37" s="27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34" customFormat="1" ht="15" customHeight="1">
      <c r="A38" s="40"/>
      <c r="B38" s="21"/>
      <c r="C38" s="21"/>
      <c r="D38" s="22"/>
      <c r="E38" s="22"/>
      <c r="F38" s="23"/>
      <c r="G38" s="23"/>
      <c r="H38" s="23"/>
      <c r="I38" s="23"/>
      <c r="J38" s="23"/>
      <c r="K38" s="23"/>
      <c r="L38" s="23"/>
      <c r="M38" s="32"/>
      <c r="N38" s="14"/>
      <c r="O38" s="28"/>
      <c r="P38" s="27"/>
      <c r="Q38" s="28"/>
      <c r="R38" s="27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34" customFormat="1" ht="15" customHeight="1">
      <c r="A39" s="40"/>
      <c r="B39" s="21"/>
      <c r="C39" s="21"/>
      <c r="D39" s="22"/>
      <c r="E39" s="22"/>
      <c r="F39" s="23"/>
      <c r="G39" s="23"/>
      <c r="H39" s="23"/>
      <c r="I39" s="23"/>
      <c r="J39" s="23"/>
      <c r="K39" s="23"/>
      <c r="L39" s="23"/>
      <c r="M39" s="32"/>
      <c r="N39" s="14"/>
      <c r="O39" s="28"/>
      <c r="P39" s="27"/>
      <c r="Q39" s="28"/>
      <c r="R39" s="27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34" customFormat="1" ht="15" customHeight="1">
      <c r="A40" s="40"/>
      <c r="B40" s="21"/>
      <c r="C40" s="21"/>
      <c r="D40" s="22"/>
      <c r="E40" s="22"/>
      <c r="F40" s="23"/>
      <c r="G40" s="23"/>
      <c r="H40" s="23"/>
      <c r="I40" s="23"/>
      <c r="J40" s="23"/>
      <c r="K40" s="23"/>
      <c r="L40" s="23"/>
      <c r="M40" s="32"/>
      <c r="N40" s="14"/>
      <c r="O40" s="28"/>
      <c r="P40" s="27"/>
      <c r="Q40" s="28"/>
      <c r="R40" s="12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34" customFormat="1" ht="15" customHeight="1">
      <c r="A41" s="40"/>
      <c r="B41" s="21"/>
      <c r="C41" s="21"/>
      <c r="D41" s="22"/>
      <c r="E41" s="22"/>
      <c r="F41" s="23"/>
      <c r="G41" s="23"/>
      <c r="H41" s="23"/>
      <c r="I41" s="23"/>
      <c r="J41" s="23"/>
      <c r="K41" s="23"/>
      <c r="L41" s="23"/>
      <c r="M41" s="32"/>
      <c r="N41" s="15"/>
      <c r="O41" s="28"/>
      <c r="P41" s="27"/>
      <c r="Q41" s="28"/>
      <c r="R41" s="27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s="34" customFormat="1" ht="15" customHeight="1">
      <c r="A42" s="40"/>
      <c r="B42" s="21"/>
      <c r="C42" s="21"/>
      <c r="D42" s="22"/>
      <c r="E42" s="22"/>
      <c r="F42" s="23"/>
      <c r="G42" s="23"/>
      <c r="H42" s="23"/>
      <c r="I42" s="23"/>
      <c r="J42" s="23"/>
      <c r="K42" s="23"/>
      <c r="L42" s="23"/>
      <c r="M42" s="32"/>
      <c r="N42" s="14"/>
      <c r="O42" s="28"/>
      <c r="P42" s="27"/>
      <c r="Q42" s="28"/>
      <c r="R42" s="27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s="34" customFormat="1" ht="15" customHeight="1">
      <c r="A43" s="40"/>
      <c r="B43" s="21"/>
      <c r="C43" s="21"/>
      <c r="D43" s="22"/>
      <c r="E43" s="22"/>
      <c r="F43" s="23"/>
      <c r="G43" s="23"/>
      <c r="H43" s="23"/>
      <c r="I43" s="23"/>
      <c r="J43" s="23"/>
      <c r="K43" s="23"/>
      <c r="L43" s="23"/>
      <c r="M43" s="32"/>
      <c r="N43" s="14"/>
      <c r="O43" s="28"/>
      <c r="P43" s="27"/>
      <c r="Q43" s="28"/>
      <c r="R43" s="27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s="34" customFormat="1" ht="15" customHeight="1">
      <c r="A44" s="40"/>
      <c r="B44" s="21"/>
      <c r="C44" s="21"/>
      <c r="D44" s="22"/>
      <c r="E44" s="22"/>
      <c r="F44" s="23"/>
      <c r="G44" s="23"/>
      <c r="H44" s="23"/>
      <c r="I44" s="23"/>
      <c r="J44" s="23"/>
      <c r="K44" s="23"/>
      <c r="L44" s="23"/>
      <c r="M44" s="32"/>
      <c r="N44" s="14"/>
      <c r="O44" s="28"/>
      <c r="P44" s="27"/>
      <c r="Q44" s="28"/>
      <c r="R44" s="27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s="34" customFormat="1" ht="1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32"/>
      <c r="N45" s="15"/>
      <c r="O45" s="28"/>
      <c r="P45" s="27"/>
      <c r="Q45" s="28"/>
      <c r="R45" s="27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s="34" customFormat="1" ht="1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32"/>
      <c r="N46" s="15"/>
      <c r="O46" s="28"/>
      <c r="P46" s="27"/>
      <c r="Q46" s="28"/>
      <c r="R46" s="27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s="34" customFormat="1" ht="15" customHeight="1" thickBo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32"/>
      <c r="N47" s="15"/>
      <c r="O47" s="28"/>
      <c r="P47" s="27"/>
      <c r="Q47" s="28"/>
      <c r="R47" s="27"/>
      <c r="S47" s="24"/>
      <c r="T47" s="24"/>
      <c r="U47" s="24"/>
      <c r="V47" s="24"/>
      <c r="W47" s="24"/>
      <c r="X47" s="24"/>
      <c r="Y47" s="24"/>
      <c r="Z47" s="51"/>
      <c r="AA47" s="51"/>
      <c r="AB47" s="51"/>
      <c r="AC47" s="51"/>
    </row>
    <row r="48" spans="1:29" s="34" customFormat="1" ht="15" customHeight="1">
      <c r="A48" s="70" t="s">
        <v>8</v>
      </c>
      <c r="B48" s="71"/>
      <c r="C48" s="71"/>
      <c r="D48" s="72" t="s">
        <v>3</v>
      </c>
      <c r="E48" s="73"/>
      <c r="F48" s="73"/>
      <c r="G48" s="73"/>
      <c r="H48" s="73"/>
      <c r="I48" s="73"/>
      <c r="J48" s="73"/>
      <c r="K48" s="73"/>
      <c r="L48" s="73"/>
      <c r="M48" s="74"/>
      <c r="N48" s="78" t="s">
        <v>4</v>
      </c>
      <c r="O48" s="79"/>
      <c r="P48" s="80"/>
      <c r="Q48" s="78" t="s">
        <v>6</v>
      </c>
      <c r="R48" s="79"/>
      <c r="S48" s="79"/>
      <c r="T48" s="79"/>
      <c r="U48" s="79"/>
      <c r="V48" s="84"/>
      <c r="W48" s="86" t="s">
        <v>7</v>
      </c>
      <c r="X48" s="87"/>
      <c r="Y48" s="87"/>
      <c r="Z48" s="87"/>
      <c r="AA48" s="87"/>
      <c r="AB48" s="88"/>
      <c r="AC48" s="89"/>
    </row>
    <row r="49" spans="1:29" s="34" customFormat="1" ht="15" customHeight="1">
      <c r="A49" s="70"/>
      <c r="B49" s="71"/>
      <c r="C49" s="71"/>
      <c r="D49" s="75"/>
      <c r="E49" s="76"/>
      <c r="F49" s="76"/>
      <c r="G49" s="76"/>
      <c r="H49" s="76"/>
      <c r="I49" s="76"/>
      <c r="J49" s="76"/>
      <c r="K49" s="76"/>
      <c r="L49" s="76"/>
      <c r="M49" s="77"/>
      <c r="N49" s="81"/>
      <c r="O49" s="82"/>
      <c r="P49" s="83"/>
      <c r="Q49" s="81"/>
      <c r="R49" s="82"/>
      <c r="S49" s="82"/>
      <c r="T49" s="82"/>
      <c r="U49" s="82"/>
      <c r="V49" s="85"/>
      <c r="W49" s="90"/>
      <c r="X49" s="82"/>
      <c r="Y49" s="82"/>
      <c r="Z49" s="82"/>
      <c r="AA49" s="82"/>
      <c r="AB49" s="82"/>
      <c r="AC49" s="85"/>
    </row>
    <row r="50" spans="1:29" s="34" customFormat="1" ht="15" customHeight="1">
      <c r="A50" s="57">
        <v>1</v>
      </c>
      <c r="B50" s="57"/>
      <c r="C50" s="58"/>
      <c r="D50" s="59" t="s">
        <v>14</v>
      </c>
      <c r="E50" s="60"/>
      <c r="F50" s="60"/>
      <c r="G50" s="60"/>
      <c r="H50" s="60"/>
      <c r="I50" s="60"/>
      <c r="J50" s="60"/>
      <c r="K50" s="60"/>
      <c r="L50" s="60"/>
      <c r="M50" s="61"/>
      <c r="N50" s="62">
        <v>0</v>
      </c>
      <c r="O50" s="63"/>
      <c r="P50" s="64"/>
      <c r="Q50" s="65">
        <v>0</v>
      </c>
      <c r="R50" s="66"/>
      <c r="S50" s="66"/>
      <c r="T50" s="66"/>
      <c r="U50" s="66"/>
      <c r="V50" s="67"/>
      <c r="W50" s="68">
        <v>0</v>
      </c>
      <c r="X50" s="66"/>
      <c r="Y50" s="66"/>
      <c r="Z50" s="66"/>
      <c r="AA50" s="66"/>
      <c r="AB50" s="66"/>
      <c r="AC50" s="67"/>
    </row>
    <row r="51" spans="1:29" s="34" customFormat="1" ht="15" customHeight="1">
      <c r="A51" s="57">
        <v>2</v>
      </c>
      <c r="B51" s="57"/>
      <c r="C51" s="58"/>
      <c r="D51" s="59" t="s">
        <v>15</v>
      </c>
      <c r="E51" s="60"/>
      <c r="F51" s="60"/>
      <c r="G51" s="60"/>
      <c r="H51" s="60"/>
      <c r="I51" s="60"/>
      <c r="J51" s="60"/>
      <c r="K51" s="60"/>
      <c r="L51" s="60"/>
      <c r="M51" s="61"/>
      <c r="N51" s="62">
        <v>1</v>
      </c>
      <c r="O51" s="63"/>
      <c r="P51" s="64"/>
      <c r="Q51" s="65">
        <v>0</v>
      </c>
      <c r="R51" s="66"/>
      <c r="S51" s="66"/>
      <c r="T51" s="66"/>
      <c r="U51" s="66"/>
      <c r="V51" s="67"/>
      <c r="W51" s="68">
        <v>0</v>
      </c>
      <c r="X51" s="66"/>
      <c r="Y51" s="66"/>
      <c r="Z51" s="66"/>
      <c r="AA51" s="66"/>
      <c r="AB51" s="66"/>
      <c r="AC51" s="67"/>
    </row>
    <row r="52" spans="1:29" s="34" customFormat="1" ht="15" customHeight="1">
      <c r="A52" s="57">
        <v>3</v>
      </c>
      <c r="B52" s="57"/>
      <c r="C52" s="58"/>
      <c r="D52" s="59" t="s">
        <v>16</v>
      </c>
      <c r="E52" s="60"/>
      <c r="F52" s="60"/>
      <c r="G52" s="60"/>
      <c r="H52" s="60"/>
      <c r="I52" s="60"/>
      <c r="J52" s="60"/>
      <c r="K52" s="60"/>
      <c r="L52" s="60"/>
      <c r="M52" s="61"/>
      <c r="N52" s="62">
        <v>2</v>
      </c>
      <c r="O52" s="63"/>
      <c r="P52" s="64"/>
      <c r="Q52" s="65">
        <v>0</v>
      </c>
      <c r="R52" s="66"/>
      <c r="S52" s="66"/>
      <c r="T52" s="66"/>
      <c r="U52" s="66"/>
      <c r="V52" s="67"/>
      <c r="W52" s="68">
        <v>0</v>
      </c>
      <c r="X52" s="66"/>
      <c r="Y52" s="66"/>
      <c r="Z52" s="66"/>
      <c r="AA52" s="66"/>
      <c r="AB52" s="66"/>
      <c r="AC52" s="67"/>
    </row>
    <row r="53" spans="1:29" s="34" customFormat="1" ht="15" customHeight="1">
      <c r="A53" s="57">
        <v>4</v>
      </c>
      <c r="B53" s="57"/>
      <c r="C53" s="58"/>
      <c r="D53" s="59" t="s">
        <v>17</v>
      </c>
      <c r="E53" s="60"/>
      <c r="F53" s="60"/>
      <c r="G53" s="60"/>
      <c r="H53" s="60"/>
      <c r="I53" s="60"/>
      <c r="J53" s="60"/>
      <c r="K53" s="60"/>
      <c r="L53" s="60"/>
      <c r="M53" s="61"/>
      <c r="N53" s="62">
        <v>3</v>
      </c>
      <c r="O53" s="63"/>
      <c r="P53" s="64"/>
      <c r="Q53" s="65">
        <v>0</v>
      </c>
      <c r="R53" s="66"/>
      <c r="S53" s="66"/>
      <c r="T53" s="66"/>
      <c r="U53" s="66"/>
      <c r="V53" s="67"/>
      <c r="W53" s="68">
        <v>0</v>
      </c>
      <c r="X53" s="66"/>
      <c r="Y53" s="66"/>
      <c r="Z53" s="66"/>
      <c r="AA53" s="66"/>
      <c r="AB53" s="66"/>
      <c r="AC53" s="67"/>
    </row>
    <row r="54" spans="1:29" s="34" customFormat="1" ht="15" customHeight="1">
      <c r="A54" s="57">
        <v>5</v>
      </c>
      <c r="B54" s="57"/>
      <c r="C54" s="58"/>
      <c r="D54" s="59" t="s">
        <v>18</v>
      </c>
      <c r="E54" s="60"/>
      <c r="F54" s="60"/>
      <c r="G54" s="60"/>
      <c r="H54" s="60"/>
      <c r="I54" s="60"/>
      <c r="J54" s="60"/>
      <c r="K54" s="60"/>
      <c r="L54" s="60"/>
      <c r="M54" s="61"/>
      <c r="N54" s="62">
        <v>4</v>
      </c>
      <c r="O54" s="63"/>
      <c r="P54" s="64"/>
      <c r="Q54" s="65">
        <v>0</v>
      </c>
      <c r="R54" s="66"/>
      <c r="S54" s="66"/>
      <c r="T54" s="66"/>
      <c r="U54" s="66"/>
      <c r="V54" s="67"/>
      <c r="W54" s="68">
        <v>0</v>
      </c>
      <c r="X54" s="66"/>
      <c r="Y54" s="66"/>
      <c r="Z54" s="66"/>
      <c r="AA54" s="66"/>
      <c r="AB54" s="66"/>
      <c r="AC54" s="67"/>
    </row>
    <row r="55" spans="1:29" s="34" customFormat="1" ht="15" customHeight="1">
      <c r="A55" s="57">
        <v>6</v>
      </c>
      <c r="B55" s="57"/>
      <c r="C55" s="58"/>
      <c r="D55" s="59" t="s">
        <v>19</v>
      </c>
      <c r="E55" s="60"/>
      <c r="F55" s="60"/>
      <c r="G55" s="60"/>
      <c r="H55" s="60"/>
      <c r="I55" s="60"/>
      <c r="J55" s="60"/>
      <c r="K55" s="60"/>
      <c r="L55" s="60"/>
      <c r="M55" s="61"/>
      <c r="N55" s="62">
        <v>5</v>
      </c>
      <c r="O55" s="63"/>
      <c r="P55" s="64"/>
      <c r="Q55" s="65">
        <v>0</v>
      </c>
      <c r="R55" s="66"/>
      <c r="S55" s="66"/>
      <c r="T55" s="66"/>
      <c r="U55" s="66"/>
      <c r="V55" s="67"/>
      <c r="W55" s="68">
        <v>0</v>
      </c>
      <c r="X55" s="66"/>
      <c r="Y55" s="66"/>
      <c r="Z55" s="66"/>
      <c r="AA55" s="66"/>
      <c r="AB55" s="66"/>
      <c r="AC55" s="67"/>
    </row>
    <row r="56" spans="1:29" s="34" customFormat="1" ht="15" customHeight="1">
      <c r="A56" s="57">
        <v>7</v>
      </c>
      <c r="B56" s="57"/>
      <c r="C56" s="58"/>
      <c r="D56" s="59" t="s">
        <v>20</v>
      </c>
      <c r="E56" s="60"/>
      <c r="F56" s="60"/>
      <c r="G56" s="60"/>
      <c r="H56" s="60"/>
      <c r="I56" s="60"/>
      <c r="J56" s="60"/>
      <c r="K56" s="60"/>
      <c r="L56" s="60"/>
      <c r="M56" s="61"/>
      <c r="N56" s="62">
        <v>6</v>
      </c>
      <c r="O56" s="63"/>
      <c r="P56" s="64"/>
      <c r="Q56" s="65">
        <v>0.28056812286376953</v>
      </c>
      <c r="R56" s="66"/>
      <c r="S56" s="66"/>
      <c r="T56" s="66"/>
      <c r="U56" s="66"/>
      <c r="V56" s="67"/>
      <c r="W56" s="68">
        <v>0.28056812286376953</v>
      </c>
      <c r="X56" s="66"/>
      <c r="Y56" s="66"/>
      <c r="Z56" s="66"/>
      <c r="AA56" s="66"/>
      <c r="AB56" s="66"/>
      <c r="AC56" s="67"/>
    </row>
    <row r="57" spans="1:29" s="34" customFormat="1" ht="15" customHeight="1">
      <c r="A57" s="57">
        <v>8</v>
      </c>
      <c r="B57" s="57"/>
      <c r="C57" s="58"/>
      <c r="D57" s="59" t="s">
        <v>21</v>
      </c>
      <c r="E57" s="60"/>
      <c r="F57" s="60"/>
      <c r="G57" s="60"/>
      <c r="H57" s="60"/>
      <c r="I57" s="60"/>
      <c r="J57" s="60"/>
      <c r="K57" s="60"/>
      <c r="L57" s="60"/>
      <c r="M57" s="61"/>
      <c r="N57" s="62">
        <v>7</v>
      </c>
      <c r="O57" s="63"/>
      <c r="P57" s="64"/>
      <c r="Q57" s="65">
        <v>0.26719284057617188</v>
      </c>
      <c r="R57" s="66"/>
      <c r="S57" s="66"/>
      <c r="T57" s="66"/>
      <c r="U57" s="66"/>
      <c r="V57" s="67"/>
      <c r="W57" s="68">
        <v>0.54776096343994141</v>
      </c>
      <c r="X57" s="66"/>
      <c r="Y57" s="66"/>
      <c r="Z57" s="66"/>
      <c r="AA57" s="66"/>
      <c r="AB57" s="66"/>
      <c r="AC57" s="67"/>
    </row>
    <row r="58" spans="1:29" s="34" customFormat="1" ht="15" customHeight="1">
      <c r="A58" s="57">
        <v>9</v>
      </c>
      <c r="B58" s="57"/>
      <c r="C58" s="58"/>
      <c r="D58" s="59" t="s">
        <v>22</v>
      </c>
      <c r="E58" s="60"/>
      <c r="F58" s="60"/>
      <c r="G58" s="60"/>
      <c r="H58" s="60"/>
      <c r="I58" s="60"/>
      <c r="J58" s="60"/>
      <c r="K58" s="60"/>
      <c r="L58" s="60"/>
      <c r="M58" s="61"/>
      <c r="N58" s="62">
        <v>8</v>
      </c>
      <c r="O58" s="63"/>
      <c r="P58" s="64"/>
      <c r="Q58" s="65">
        <v>0.23953628540039063</v>
      </c>
      <c r="R58" s="66"/>
      <c r="S58" s="66"/>
      <c r="T58" s="66"/>
      <c r="U58" s="66"/>
      <c r="V58" s="67"/>
      <c r="W58" s="68">
        <v>0.78729724884033203</v>
      </c>
      <c r="X58" s="66"/>
      <c r="Y58" s="66"/>
      <c r="Z58" s="66"/>
      <c r="AA58" s="66"/>
      <c r="AB58" s="66"/>
      <c r="AC58" s="67"/>
    </row>
    <row r="59" spans="1:29" s="34" customFormat="1" ht="15" customHeight="1">
      <c r="A59" s="57">
        <v>10</v>
      </c>
      <c r="B59" s="57"/>
      <c r="C59" s="58"/>
      <c r="D59" s="59" t="s">
        <v>23</v>
      </c>
      <c r="E59" s="60"/>
      <c r="F59" s="60"/>
      <c r="G59" s="60"/>
      <c r="H59" s="60"/>
      <c r="I59" s="60"/>
      <c r="J59" s="60"/>
      <c r="K59" s="60"/>
      <c r="L59" s="60"/>
      <c r="M59" s="61"/>
      <c r="N59" s="62">
        <v>9</v>
      </c>
      <c r="O59" s="63"/>
      <c r="P59" s="64"/>
      <c r="Q59" s="65">
        <v>0.23099899291992188</v>
      </c>
      <c r="R59" s="66"/>
      <c r="S59" s="66"/>
      <c r="T59" s="66"/>
      <c r="U59" s="66"/>
      <c r="V59" s="67"/>
      <c r="W59" s="68">
        <v>1.0182962417602539</v>
      </c>
      <c r="X59" s="66"/>
      <c r="Y59" s="66"/>
      <c r="Z59" s="66"/>
      <c r="AA59" s="66"/>
      <c r="AB59" s="66"/>
      <c r="AC59" s="67"/>
    </row>
    <row r="60" spans="1:29" s="34" customFormat="1" ht="15" customHeight="1">
      <c r="A60" s="57">
        <v>11</v>
      </c>
      <c r="B60" s="57"/>
      <c r="C60" s="58"/>
      <c r="D60" s="59" t="s">
        <v>24</v>
      </c>
      <c r="E60" s="60"/>
      <c r="F60" s="60"/>
      <c r="G60" s="60"/>
      <c r="H60" s="60"/>
      <c r="I60" s="60"/>
      <c r="J60" s="60"/>
      <c r="K60" s="60"/>
      <c r="L60" s="60"/>
      <c r="M60" s="61"/>
      <c r="N60" s="62">
        <v>10</v>
      </c>
      <c r="O60" s="63"/>
      <c r="P60" s="64"/>
      <c r="Q60" s="65">
        <v>0.14953708648681641</v>
      </c>
      <c r="R60" s="66"/>
      <c r="S60" s="66"/>
      <c r="T60" s="66"/>
      <c r="U60" s="66"/>
      <c r="V60" s="67"/>
      <c r="W60" s="68">
        <v>1.1678333282470703</v>
      </c>
      <c r="X60" s="66"/>
      <c r="Y60" s="66"/>
      <c r="Z60" s="66"/>
      <c r="AA60" s="66"/>
      <c r="AB60" s="66"/>
      <c r="AC60" s="67"/>
    </row>
    <row r="61" spans="1:29" s="34" customFormat="1" ht="15" customHeight="1">
      <c r="A61" s="57">
        <v>12</v>
      </c>
      <c r="B61" s="57"/>
      <c r="C61" s="58"/>
      <c r="D61" s="59" t="s">
        <v>25</v>
      </c>
      <c r="E61" s="60"/>
      <c r="F61" s="60"/>
      <c r="G61" s="60"/>
      <c r="H61" s="60"/>
      <c r="I61" s="60"/>
      <c r="J61" s="60"/>
      <c r="K61" s="60"/>
      <c r="L61" s="60"/>
      <c r="M61" s="61"/>
      <c r="N61" s="62">
        <v>11</v>
      </c>
      <c r="O61" s="63"/>
      <c r="P61" s="64"/>
      <c r="Q61" s="65">
        <v>7.215118408203125E-2</v>
      </c>
      <c r="R61" s="66"/>
      <c r="S61" s="66"/>
      <c r="T61" s="66"/>
      <c r="U61" s="66"/>
      <c r="V61" s="67"/>
      <c r="W61" s="68">
        <v>1.2399845123291016</v>
      </c>
      <c r="X61" s="66"/>
      <c r="Y61" s="66"/>
      <c r="Z61" s="66"/>
      <c r="AA61" s="66"/>
      <c r="AB61" s="66"/>
      <c r="AC61" s="67"/>
    </row>
    <row r="62" spans="1:29" s="34" customFormat="1" ht="15" customHeight="1">
      <c r="A62" s="57">
        <v>13</v>
      </c>
      <c r="B62" s="57"/>
      <c r="C62" s="58"/>
      <c r="D62" s="59" t="s">
        <v>26</v>
      </c>
      <c r="E62" s="60"/>
      <c r="F62" s="60"/>
      <c r="G62" s="60"/>
      <c r="H62" s="60"/>
      <c r="I62" s="60"/>
      <c r="J62" s="60"/>
      <c r="K62" s="60"/>
      <c r="L62" s="60"/>
      <c r="M62" s="61"/>
      <c r="N62" s="62">
        <v>12</v>
      </c>
      <c r="O62" s="63"/>
      <c r="P62" s="64"/>
      <c r="Q62" s="65">
        <v>-6.6375732421875E-3</v>
      </c>
      <c r="R62" s="66"/>
      <c r="S62" s="66"/>
      <c r="T62" s="66"/>
      <c r="U62" s="66"/>
      <c r="V62" s="67"/>
      <c r="W62" s="68">
        <v>1.2333469390869141</v>
      </c>
      <c r="X62" s="66"/>
      <c r="Y62" s="66"/>
      <c r="Z62" s="66"/>
      <c r="AA62" s="66"/>
      <c r="AB62" s="66"/>
      <c r="AC62" s="67"/>
    </row>
    <row r="63" spans="1:29" s="34" customFormat="1" ht="15" customHeight="1">
      <c r="A63" s="57">
        <v>14</v>
      </c>
      <c r="B63" s="57"/>
      <c r="C63" s="58"/>
      <c r="D63" s="59" t="s">
        <v>27</v>
      </c>
      <c r="E63" s="60"/>
      <c r="F63" s="60"/>
      <c r="G63" s="60"/>
      <c r="H63" s="60"/>
      <c r="I63" s="60"/>
      <c r="J63" s="60"/>
      <c r="K63" s="60"/>
      <c r="L63" s="60"/>
      <c r="M63" s="61"/>
      <c r="N63" s="62">
        <v>13</v>
      </c>
      <c r="O63" s="63"/>
      <c r="P63" s="64"/>
      <c r="Q63" s="65">
        <v>2.30255126953125E-2</v>
      </c>
      <c r="R63" s="66"/>
      <c r="S63" s="66"/>
      <c r="T63" s="66"/>
      <c r="U63" s="66"/>
      <c r="V63" s="67"/>
      <c r="W63" s="68">
        <v>1.2563724517822266</v>
      </c>
      <c r="X63" s="66"/>
      <c r="Y63" s="66"/>
      <c r="Z63" s="66"/>
      <c r="AA63" s="66"/>
      <c r="AB63" s="66"/>
      <c r="AC63" s="67"/>
    </row>
    <row r="64" spans="1:29" s="34" customFormat="1" ht="15" customHeight="1">
      <c r="A64" s="57">
        <v>15</v>
      </c>
      <c r="B64" s="57"/>
      <c r="C64" s="58"/>
      <c r="D64" s="59" t="s">
        <v>28</v>
      </c>
      <c r="E64" s="60"/>
      <c r="F64" s="60"/>
      <c r="G64" s="60"/>
      <c r="H64" s="60"/>
      <c r="I64" s="60"/>
      <c r="J64" s="60"/>
      <c r="K64" s="60"/>
      <c r="L64" s="60"/>
      <c r="M64" s="61"/>
      <c r="N64" s="62">
        <v>14</v>
      </c>
      <c r="O64" s="63"/>
      <c r="P64" s="64"/>
      <c r="Q64" s="65">
        <v>-2.033233642578125E-3</v>
      </c>
      <c r="R64" s="66"/>
      <c r="S64" s="66"/>
      <c r="T64" s="66"/>
      <c r="U64" s="66"/>
      <c r="V64" s="67"/>
      <c r="W64" s="68">
        <v>1.2543392181396484</v>
      </c>
      <c r="X64" s="66"/>
      <c r="Y64" s="66"/>
      <c r="Z64" s="66"/>
      <c r="AA64" s="66"/>
      <c r="AB64" s="66"/>
      <c r="AC64" s="67"/>
    </row>
    <row r="65" spans="1:29" s="34" customFormat="1" ht="15" customHeight="1">
      <c r="A65" s="57">
        <v>16</v>
      </c>
      <c r="B65" s="57"/>
      <c r="C65" s="58"/>
      <c r="D65" s="59" t="s">
        <v>29</v>
      </c>
      <c r="E65" s="60"/>
      <c r="F65" s="60"/>
      <c r="G65" s="60"/>
      <c r="H65" s="60"/>
      <c r="I65" s="60"/>
      <c r="J65" s="60"/>
      <c r="K65" s="60"/>
      <c r="L65" s="60"/>
      <c r="M65" s="61"/>
      <c r="N65" s="62">
        <v>15</v>
      </c>
      <c r="O65" s="63"/>
      <c r="P65" s="64"/>
      <c r="Q65" s="65">
        <v>-2.971649169921875E-3</v>
      </c>
      <c r="R65" s="66"/>
      <c r="S65" s="66"/>
      <c r="T65" s="66"/>
      <c r="U65" s="66"/>
      <c r="V65" s="67"/>
      <c r="W65" s="68">
        <v>1.2513675689697266</v>
      </c>
      <c r="X65" s="66"/>
      <c r="Y65" s="66"/>
      <c r="Z65" s="66"/>
      <c r="AA65" s="66"/>
      <c r="AB65" s="66"/>
      <c r="AC65" s="67"/>
    </row>
    <row r="66" spans="1:29" s="34" customFormat="1" ht="15" customHeight="1">
      <c r="A66" s="57">
        <v>17</v>
      </c>
      <c r="B66" s="57"/>
      <c r="C66" s="58"/>
      <c r="D66" s="59" t="s">
        <v>30</v>
      </c>
      <c r="E66" s="60"/>
      <c r="F66" s="60"/>
      <c r="G66" s="60"/>
      <c r="H66" s="60"/>
      <c r="I66" s="60"/>
      <c r="J66" s="60"/>
      <c r="K66" s="60"/>
      <c r="L66" s="60"/>
      <c r="M66" s="61"/>
      <c r="N66" s="62">
        <v>16</v>
      </c>
      <c r="O66" s="63"/>
      <c r="P66" s="64"/>
      <c r="Q66" s="65">
        <v>-9.860992431640625E-4</v>
      </c>
      <c r="R66" s="66"/>
      <c r="S66" s="66"/>
      <c r="T66" s="66"/>
      <c r="U66" s="66"/>
      <c r="V66" s="67"/>
      <c r="W66" s="68">
        <v>1.2503814697265625</v>
      </c>
      <c r="X66" s="66"/>
      <c r="Y66" s="66"/>
      <c r="Z66" s="66"/>
      <c r="AA66" s="66"/>
      <c r="AB66" s="66"/>
      <c r="AC66" s="67"/>
    </row>
    <row r="67" spans="1:29" s="34" customFormat="1" ht="15" customHeight="1">
      <c r="A67" s="57">
        <v>18</v>
      </c>
      <c r="B67" s="57"/>
      <c r="C67" s="58"/>
      <c r="D67" s="59" t="s">
        <v>31</v>
      </c>
      <c r="E67" s="60"/>
      <c r="F67" s="60"/>
      <c r="G67" s="60"/>
      <c r="H67" s="60"/>
      <c r="I67" s="60"/>
      <c r="J67" s="60"/>
      <c r="K67" s="60"/>
      <c r="L67" s="60"/>
      <c r="M67" s="61"/>
      <c r="N67" s="62">
        <v>17</v>
      </c>
      <c r="O67" s="63"/>
      <c r="P67" s="64"/>
      <c r="Q67" s="65">
        <v>-1.0528564453125E-3</v>
      </c>
      <c r="R67" s="66"/>
      <c r="S67" s="66"/>
      <c r="T67" s="66"/>
      <c r="U67" s="66"/>
      <c r="V67" s="67"/>
      <c r="W67" s="68">
        <v>1.24932861328125</v>
      </c>
      <c r="X67" s="66"/>
      <c r="Y67" s="66"/>
      <c r="Z67" s="66"/>
      <c r="AA67" s="66"/>
      <c r="AB67" s="66"/>
      <c r="AC67" s="67"/>
    </row>
    <row r="68" spans="1:29" s="34" customFormat="1" ht="15" customHeight="1">
      <c r="A68" s="57">
        <v>19</v>
      </c>
      <c r="B68" s="57"/>
      <c r="C68" s="58"/>
      <c r="D68" s="59" t="s">
        <v>32</v>
      </c>
      <c r="E68" s="60"/>
      <c r="F68" s="60"/>
      <c r="G68" s="60"/>
      <c r="H68" s="60"/>
      <c r="I68" s="60"/>
      <c r="J68" s="60"/>
      <c r="K68" s="60"/>
      <c r="L68" s="60"/>
      <c r="M68" s="61"/>
      <c r="N68" s="62">
        <v>18</v>
      </c>
      <c r="O68" s="63"/>
      <c r="P68" s="64"/>
      <c r="Q68" s="65">
        <v>-1.2331008911132813E-3</v>
      </c>
      <c r="R68" s="66"/>
      <c r="S68" s="66"/>
      <c r="T68" s="66"/>
      <c r="U68" s="66"/>
      <c r="V68" s="67"/>
      <c r="W68" s="68">
        <v>1.2480955123901367</v>
      </c>
      <c r="X68" s="66"/>
      <c r="Y68" s="66"/>
      <c r="Z68" s="66"/>
      <c r="AA68" s="66"/>
      <c r="AB68" s="66"/>
      <c r="AC68" s="67"/>
    </row>
    <row r="69" spans="1:29" s="34" customFormat="1" ht="15" customHeight="1">
      <c r="A69" s="57">
        <v>20</v>
      </c>
      <c r="B69" s="57"/>
      <c r="C69" s="58"/>
      <c r="D69" s="59" t="s">
        <v>33</v>
      </c>
      <c r="E69" s="60"/>
      <c r="F69" s="60"/>
      <c r="G69" s="60"/>
      <c r="H69" s="60"/>
      <c r="I69" s="60"/>
      <c r="J69" s="60"/>
      <c r="K69" s="60"/>
      <c r="L69" s="60"/>
      <c r="M69" s="61"/>
      <c r="N69" s="62">
        <v>19</v>
      </c>
      <c r="O69" s="63"/>
      <c r="P69" s="64"/>
      <c r="Q69" s="65">
        <v>-1.42669677734375E-3</v>
      </c>
      <c r="R69" s="66"/>
      <c r="S69" s="66"/>
      <c r="T69" s="66"/>
      <c r="U69" s="66"/>
      <c r="V69" s="67"/>
      <c r="W69" s="68">
        <v>1.246668815612793</v>
      </c>
      <c r="X69" s="66"/>
      <c r="Y69" s="66"/>
      <c r="Z69" s="66"/>
      <c r="AA69" s="66"/>
      <c r="AB69" s="66"/>
      <c r="AC69" s="67"/>
    </row>
    <row r="70" spans="1:29" s="34" customFormat="1" ht="15" customHeight="1">
      <c r="A70" s="57">
        <v>21</v>
      </c>
      <c r="B70" s="57"/>
      <c r="C70" s="58"/>
      <c r="D70" s="59" t="s">
        <v>34</v>
      </c>
      <c r="E70" s="60"/>
      <c r="F70" s="60"/>
      <c r="G70" s="60"/>
      <c r="H70" s="60"/>
      <c r="I70" s="60"/>
      <c r="J70" s="60"/>
      <c r="K70" s="60"/>
      <c r="L70" s="60"/>
      <c r="M70" s="61"/>
      <c r="N70" s="62">
        <v>20</v>
      </c>
      <c r="O70" s="63"/>
      <c r="P70" s="64"/>
      <c r="Q70" s="65">
        <v>-3.337860107421875E-5</v>
      </c>
      <c r="R70" s="66"/>
      <c r="S70" s="66"/>
      <c r="T70" s="66"/>
      <c r="U70" s="66"/>
      <c r="V70" s="67"/>
      <c r="W70" s="68">
        <v>1.2466354370117187</v>
      </c>
      <c r="X70" s="66"/>
      <c r="Y70" s="66"/>
      <c r="Z70" s="66"/>
      <c r="AA70" s="66"/>
      <c r="AB70" s="66"/>
      <c r="AC70" s="67"/>
    </row>
    <row r="71" spans="1:29" s="34" customFormat="1" ht="15" customHeight="1">
      <c r="A71" s="57">
        <v>22</v>
      </c>
      <c r="B71" s="57"/>
      <c r="C71" s="58"/>
      <c r="D71" s="59" t="s">
        <v>35</v>
      </c>
      <c r="E71" s="60"/>
      <c r="F71" s="60"/>
      <c r="G71" s="60"/>
      <c r="H71" s="60"/>
      <c r="I71" s="60"/>
      <c r="J71" s="60"/>
      <c r="K71" s="60"/>
      <c r="L71" s="60"/>
      <c r="M71" s="61"/>
      <c r="N71" s="62">
        <v>21</v>
      </c>
      <c r="O71" s="63"/>
      <c r="P71" s="64"/>
      <c r="Q71" s="65">
        <v>7.1763992309570313E-3</v>
      </c>
      <c r="R71" s="66"/>
      <c r="S71" s="66"/>
      <c r="T71" s="66"/>
      <c r="U71" s="66"/>
      <c r="V71" s="67"/>
      <c r="W71" s="68">
        <v>1.2538118362426758</v>
      </c>
      <c r="X71" s="66"/>
      <c r="Y71" s="66"/>
      <c r="Z71" s="66"/>
      <c r="AA71" s="66"/>
      <c r="AB71" s="66"/>
      <c r="AC71" s="67"/>
    </row>
    <row r="72" spans="1:29" s="34" customFormat="1" ht="15" customHeight="1">
      <c r="A72" s="57">
        <v>23</v>
      </c>
      <c r="B72" s="57"/>
      <c r="C72" s="58"/>
      <c r="D72" s="59" t="s">
        <v>36</v>
      </c>
      <c r="E72" s="60"/>
      <c r="F72" s="60"/>
      <c r="G72" s="60"/>
      <c r="H72" s="60"/>
      <c r="I72" s="60"/>
      <c r="J72" s="60"/>
      <c r="K72" s="60"/>
      <c r="L72" s="60"/>
      <c r="M72" s="61"/>
      <c r="N72" s="62">
        <v>22</v>
      </c>
      <c r="O72" s="63"/>
      <c r="P72" s="64"/>
      <c r="Q72" s="65">
        <v>0.138824462890625</v>
      </c>
      <c r="R72" s="66"/>
      <c r="S72" s="66"/>
      <c r="T72" s="66"/>
      <c r="U72" s="66"/>
      <c r="V72" s="67"/>
      <c r="W72" s="68">
        <v>1.3926362991333008</v>
      </c>
      <c r="X72" s="66"/>
      <c r="Y72" s="66"/>
      <c r="Z72" s="66"/>
      <c r="AA72" s="66"/>
      <c r="AB72" s="66"/>
      <c r="AC72" s="67"/>
    </row>
    <row r="73" spans="1:29" s="34" customFormat="1" ht="15" customHeight="1">
      <c r="A73" s="57">
        <v>24</v>
      </c>
      <c r="B73" s="57"/>
      <c r="C73" s="58"/>
      <c r="D73" s="59" t="s">
        <v>37</v>
      </c>
      <c r="E73" s="60"/>
      <c r="F73" s="60"/>
      <c r="G73" s="60"/>
      <c r="H73" s="60"/>
      <c r="I73" s="60"/>
      <c r="J73" s="60"/>
      <c r="K73" s="60"/>
      <c r="L73" s="60"/>
      <c r="M73" s="61"/>
      <c r="N73" s="62">
        <v>23</v>
      </c>
      <c r="O73" s="63"/>
      <c r="P73" s="64"/>
      <c r="Q73" s="65">
        <v>0.11897659301757813</v>
      </c>
      <c r="R73" s="66"/>
      <c r="S73" s="66"/>
      <c r="T73" s="66"/>
      <c r="U73" s="66"/>
      <c r="V73" s="67"/>
      <c r="W73" s="68">
        <v>1.5116128921508789</v>
      </c>
      <c r="X73" s="66"/>
      <c r="Y73" s="66"/>
      <c r="Z73" s="66"/>
      <c r="AA73" s="66"/>
      <c r="AB73" s="66"/>
      <c r="AC73" s="67"/>
    </row>
    <row r="74" spans="1:29" s="34" customFormat="1" ht="15" customHeight="1">
      <c r="A74" s="57">
        <v>25</v>
      </c>
      <c r="B74" s="57"/>
      <c r="C74" s="58"/>
      <c r="D74" s="59" t="s">
        <v>38</v>
      </c>
      <c r="E74" s="60"/>
      <c r="F74" s="60"/>
      <c r="G74" s="60"/>
      <c r="H74" s="60"/>
      <c r="I74" s="60"/>
      <c r="J74" s="60"/>
      <c r="K74" s="60"/>
      <c r="L74" s="60"/>
      <c r="M74" s="61"/>
      <c r="N74" s="62">
        <v>24</v>
      </c>
      <c r="O74" s="63"/>
      <c r="P74" s="64"/>
      <c r="Q74" s="65">
        <v>9.3277931213378906E-2</v>
      </c>
      <c r="R74" s="66"/>
      <c r="S74" s="66"/>
      <c r="T74" s="66"/>
      <c r="U74" s="66"/>
      <c r="V74" s="67"/>
      <c r="W74" s="68">
        <v>1.6048908233642578</v>
      </c>
      <c r="X74" s="66"/>
      <c r="Y74" s="66"/>
      <c r="Z74" s="66"/>
      <c r="AA74" s="66"/>
      <c r="AB74" s="66"/>
      <c r="AC74" s="67"/>
    </row>
    <row r="75" spans="1:29" s="34" customFormat="1" ht="15" customHeight="1">
      <c r="A75" s="57">
        <v>26</v>
      </c>
      <c r="B75" s="57"/>
      <c r="C75" s="58"/>
      <c r="D75" s="59" t="s">
        <v>39</v>
      </c>
      <c r="E75" s="60"/>
      <c r="F75" s="60"/>
      <c r="G75" s="60"/>
      <c r="H75" s="60"/>
      <c r="I75" s="60"/>
      <c r="J75" s="60"/>
      <c r="K75" s="60"/>
      <c r="L75" s="60"/>
      <c r="M75" s="61"/>
      <c r="N75" s="62">
        <v>25</v>
      </c>
      <c r="O75" s="63"/>
      <c r="P75" s="64"/>
      <c r="Q75" s="65">
        <v>5.13153076171875E-2</v>
      </c>
      <c r="R75" s="66"/>
      <c r="S75" s="66"/>
      <c r="T75" s="66"/>
      <c r="U75" s="66"/>
      <c r="V75" s="67"/>
      <c r="W75" s="68">
        <v>1.6562061309814453</v>
      </c>
      <c r="X75" s="66"/>
      <c r="Y75" s="66"/>
      <c r="Z75" s="66"/>
      <c r="AA75" s="66"/>
      <c r="AB75" s="66"/>
      <c r="AC75" s="67"/>
    </row>
    <row r="76" spans="1:29" s="34" customFormat="1" ht="15" customHeight="1">
      <c r="A76" s="57">
        <v>27</v>
      </c>
      <c r="B76" s="57"/>
      <c r="C76" s="58"/>
      <c r="D76" s="59" t="s">
        <v>40</v>
      </c>
      <c r="E76" s="60"/>
      <c r="F76" s="60"/>
      <c r="G76" s="60"/>
      <c r="H76" s="60"/>
      <c r="I76" s="60"/>
      <c r="J76" s="60"/>
      <c r="K76" s="60"/>
      <c r="L76" s="60"/>
      <c r="M76" s="61"/>
      <c r="N76" s="62">
        <v>26</v>
      </c>
      <c r="O76" s="63"/>
      <c r="P76" s="64"/>
      <c r="Q76" s="65">
        <v>-2.28118896484375E-3</v>
      </c>
      <c r="R76" s="66"/>
      <c r="S76" s="66"/>
      <c r="T76" s="66"/>
      <c r="U76" s="66"/>
      <c r="V76" s="67"/>
      <c r="W76" s="68">
        <v>1.6539249420166016</v>
      </c>
      <c r="X76" s="66"/>
      <c r="Y76" s="66"/>
      <c r="Z76" s="66"/>
      <c r="AA76" s="66"/>
      <c r="AB76" s="66"/>
      <c r="AC76" s="67"/>
    </row>
    <row r="77" spans="1:29" s="34" customFormat="1" ht="15" customHeight="1">
      <c r="A77" s="57">
        <v>28</v>
      </c>
      <c r="B77" s="57"/>
      <c r="C77" s="58"/>
      <c r="D77" s="59" t="s">
        <v>41</v>
      </c>
      <c r="E77" s="60"/>
      <c r="F77" s="60"/>
      <c r="G77" s="60"/>
      <c r="H77" s="60"/>
      <c r="I77" s="60"/>
      <c r="J77" s="60"/>
      <c r="K77" s="60"/>
      <c r="L77" s="60"/>
      <c r="M77" s="61"/>
      <c r="N77" s="62">
        <v>27</v>
      </c>
      <c r="O77" s="63"/>
      <c r="P77" s="64"/>
      <c r="Q77" s="65">
        <v>-1.7757415771484375E-3</v>
      </c>
      <c r="R77" s="66"/>
      <c r="S77" s="66"/>
      <c r="T77" s="66"/>
      <c r="U77" s="66"/>
      <c r="V77" s="67"/>
      <c r="W77" s="68">
        <v>1.6521492004394531</v>
      </c>
      <c r="X77" s="66"/>
      <c r="Y77" s="66"/>
      <c r="Z77" s="66"/>
      <c r="AA77" s="66"/>
      <c r="AB77" s="66"/>
      <c r="AC77" s="67"/>
    </row>
    <row r="78" spans="1:29" s="34" customFormat="1" ht="15" customHeight="1">
      <c r="A78" s="57">
        <v>29</v>
      </c>
      <c r="B78" s="57"/>
      <c r="C78" s="58"/>
      <c r="D78" s="59" t="s">
        <v>42</v>
      </c>
      <c r="E78" s="60"/>
      <c r="F78" s="60"/>
      <c r="G78" s="60"/>
      <c r="H78" s="60"/>
      <c r="I78" s="60"/>
      <c r="J78" s="60"/>
      <c r="K78" s="60"/>
      <c r="L78" s="60"/>
      <c r="M78" s="61"/>
      <c r="N78" s="62">
        <v>28</v>
      </c>
      <c r="O78" s="63"/>
      <c r="P78" s="64"/>
      <c r="Q78" s="65">
        <v>-1.7108917236328125E-3</v>
      </c>
      <c r="R78" s="66"/>
      <c r="S78" s="66"/>
      <c r="T78" s="66"/>
      <c r="U78" s="66"/>
      <c r="V78" s="67"/>
      <c r="W78" s="68">
        <v>1.6504383087158203</v>
      </c>
      <c r="X78" s="66"/>
      <c r="Y78" s="66"/>
      <c r="Z78" s="66"/>
      <c r="AA78" s="66"/>
      <c r="AB78" s="66"/>
      <c r="AC78" s="67"/>
    </row>
    <row r="79" spans="1:29" s="34" customFormat="1" ht="15" customHeight="1">
      <c r="A79" s="57">
        <v>30</v>
      </c>
      <c r="B79" s="57"/>
      <c r="C79" s="58"/>
      <c r="D79" s="59" t="s">
        <v>43</v>
      </c>
      <c r="E79" s="60"/>
      <c r="F79" s="60"/>
      <c r="G79" s="60"/>
      <c r="H79" s="60"/>
      <c r="I79" s="60"/>
      <c r="J79" s="60"/>
      <c r="K79" s="60"/>
      <c r="L79" s="60"/>
      <c r="M79" s="61"/>
      <c r="N79" s="62">
        <v>29</v>
      </c>
      <c r="O79" s="63"/>
      <c r="P79" s="64"/>
      <c r="Q79" s="65">
        <v>-1.6956329345703125E-3</v>
      </c>
      <c r="R79" s="66"/>
      <c r="S79" s="66"/>
      <c r="T79" s="66"/>
      <c r="U79" s="66"/>
      <c r="V79" s="67"/>
      <c r="W79" s="68">
        <v>1.64874267578125</v>
      </c>
      <c r="X79" s="66"/>
      <c r="Y79" s="66"/>
      <c r="Z79" s="66"/>
      <c r="AA79" s="66"/>
      <c r="AB79" s="66"/>
      <c r="AC79" s="67"/>
    </row>
    <row r="80" spans="1:29" s="34" customFormat="1" ht="15" customHeight="1">
      <c r="A80" s="57">
        <v>31</v>
      </c>
      <c r="B80" s="57"/>
      <c r="C80" s="58"/>
      <c r="D80" s="59" t="s">
        <v>44</v>
      </c>
      <c r="E80" s="60"/>
      <c r="F80" s="60"/>
      <c r="G80" s="60"/>
      <c r="H80" s="60"/>
      <c r="I80" s="60"/>
      <c r="J80" s="60"/>
      <c r="K80" s="60"/>
      <c r="L80" s="60"/>
      <c r="M80" s="61"/>
      <c r="N80" s="62">
        <v>30</v>
      </c>
      <c r="O80" s="63"/>
      <c r="P80" s="64"/>
      <c r="Q80" s="65">
        <v>-1.682281494140625E-3</v>
      </c>
      <c r="R80" s="66"/>
      <c r="S80" s="66"/>
      <c r="T80" s="66"/>
      <c r="U80" s="66"/>
      <c r="V80" s="67"/>
      <c r="W80" s="68">
        <v>1.6470603942871094</v>
      </c>
      <c r="X80" s="66"/>
      <c r="Y80" s="66"/>
      <c r="Z80" s="66"/>
      <c r="AA80" s="66"/>
      <c r="AB80" s="66"/>
      <c r="AC80" s="67"/>
    </row>
    <row r="81" spans="1:29" s="34" customFormat="1" ht="15" customHeight="1">
      <c r="A81" s="57">
        <v>32</v>
      </c>
      <c r="B81" s="57"/>
      <c r="C81" s="58"/>
      <c r="D81" s="59" t="s">
        <v>45</v>
      </c>
      <c r="E81" s="60"/>
      <c r="F81" s="60"/>
      <c r="G81" s="60"/>
      <c r="H81" s="60"/>
      <c r="I81" s="60"/>
      <c r="J81" s="60"/>
      <c r="K81" s="60"/>
      <c r="L81" s="60"/>
      <c r="M81" s="61"/>
      <c r="N81" s="62">
        <v>31</v>
      </c>
      <c r="O81" s="63"/>
      <c r="P81" s="64"/>
      <c r="Q81" s="65">
        <v>-1.6632080078125E-3</v>
      </c>
      <c r="R81" s="66"/>
      <c r="S81" s="66"/>
      <c r="T81" s="66"/>
      <c r="U81" s="66"/>
      <c r="V81" s="67"/>
      <c r="W81" s="68">
        <v>1.6453971862792969</v>
      </c>
      <c r="X81" s="66"/>
      <c r="Y81" s="66"/>
      <c r="Z81" s="66"/>
      <c r="AA81" s="66"/>
      <c r="AB81" s="66"/>
      <c r="AC81" s="67"/>
    </row>
    <row r="82" spans="1:29" s="34" customFormat="1" ht="15" customHeight="1">
      <c r="A82" s="57">
        <v>33</v>
      </c>
      <c r="B82" s="57"/>
      <c r="C82" s="58"/>
      <c r="D82" s="59" t="s">
        <v>46</v>
      </c>
      <c r="E82" s="60"/>
      <c r="F82" s="60"/>
      <c r="G82" s="60"/>
      <c r="H82" s="60"/>
      <c r="I82" s="60"/>
      <c r="J82" s="60"/>
      <c r="K82" s="60"/>
      <c r="L82" s="60"/>
      <c r="M82" s="61"/>
      <c r="N82" s="62">
        <v>32</v>
      </c>
      <c r="O82" s="63"/>
      <c r="P82" s="64"/>
      <c r="Q82" s="65">
        <v>-1.644134521484375E-3</v>
      </c>
      <c r="R82" s="66"/>
      <c r="S82" s="66"/>
      <c r="T82" s="66"/>
      <c r="U82" s="66"/>
      <c r="V82" s="67"/>
      <c r="W82" s="68">
        <v>1.6437530517578125</v>
      </c>
      <c r="X82" s="66"/>
      <c r="Y82" s="66"/>
      <c r="Z82" s="66"/>
      <c r="AA82" s="66"/>
      <c r="AB82" s="66"/>
      <c r="AC82" s="67"/>
    </row>
    <row r="83" spans="1:29" s="34" customFormat="1" ht="15" customHeight="1">
      <c r="A83" s="57">
        <v>34</v>
      </c>
      <c r="B83" s="57"/>
      <c r="C83" s="58"/>
      <c r="D83" s="59" t="s">
        <v>47</v>
      </c>
      <c r="E83" s="60"/>
      <c r="F83" s="60"/>
      <c r="G83" s="60"/>
      <c r="H83" s="60"/>
      <c r="I83" s="60"/>
      <c r="J83" s="60"/>
      <c r="K83" s="60"/>
      <c r="L83" s="60"/>
      <c r="M83" s="61"/>
      <c r="N83" s="62">
        <v>33</v>
      </c>
      <c r="O83" s="63"/>
      <c r="P83" s="64"/>
      <c r="Q83" s="65">
        <v>-1.6193389892578125E-3</v>
      </c>
      <c r="R83" s="66"/>
      <c r="S83" s="66"/>
      <c r="T83" s="66"/>
      <c r="U83" s="66"/>
      <c r="V83" s="67"/>
      <c r="W83" s="68">
        <v>1.6421337127685547</v>
      </c>
      <c r="X83" s="66"/>
      <c r="Y83" s="66"/>
      <c r="Z83" s="66"/>
      <c r="AA83" s="66"/>
      <c r="AB83" s="66"/>
      <c r="AC83" s="67"/>
    </row>
    <row r="84" spans="1:29" s="34" customFormat="1" ht="15" customHeight="1">
      <c r="A84" s="57">
        <v>35</v>
      </c>
      <c r="B84" s="57"/>
      <c r="C84" s="58"/>
      <c r="D84" s="59" t="s">
        <v>48</v>
      </c>
      <c r="E84" s="60"/>
      <c r="F84" s="60"/>
      <c r="G84" s="60"/>
      <c r="H84" s="60"/>
      <c r="I84" s="60"/>
      <c r="J84" s="60"/>
      <c r="K84" s="60"/>
      <c r="L84" s="60"/>
      <c r="M84" s="61"/>
      <c r="N84" s="62">
        <v>34</v>
      </c>
      <c r="O84" s="63"/>
      <c r="P84" s="64"/>
      <c r="Q84" s="65">
        <v>-1.59454345703125E-3</v>
      </c>
      <c r="R84" s="66"/>
      <c r="S84" s="66"/>
      <c r="T84" s="66"/>
      <c r="U84" s="66"/>
      <c r="V84" s="67"/>
      <c r="W84" s="68">
        <v>1.6405391693115234</v>
      </c>
      <c r="X84" s="66"/>
      <c r="Y84" s="66"/>
      <c r="Z84" s="66"/>
      <c r="AA84" s="66"/>
      <c r="AB84" s="66"/>
      <c r="AC84" s="67"/>
    </row>
    <row r="85" spans="1:29" s="34" customFormat="1" ht="15" customHeight="1">
      <c r="A85" s="57">
        <v>36</v>
      </c>
      <c r="B85" s="57"/>
      <c r="C85" s="58"/>
      <c r="D85" s="59" t="s">
        <v>49</v>
      </c>
      <c r="E85" s="60"/>
      <c r="F85" s="60"/>
      <c r="G85" s="60"/>
      <c r="H85" s="60"/>
      <c r="I85" s="60"/>
      <c r="J85" s="60"/>
      <c r="K85" s="60"/>
      <c r="L85" s="60"/>
      <c r="M85" s="61"/>
      <c r="N85" s="62">
        <v>35</v>
      </c>
      <c r="O85" s="63"/>
      <c r="P85" s="64"/>
      <c r="Q85" s="65">
        <v>-1.567840576171875E-3</v>
      </c>
      <c r="R85" s="66"/>
      <c r="S85" s="66"/>
      <c r="T85" s="66"/>
      <c r="U85" s="66"/>
      <c r="V85" s="67"/>
      <c r="W85" s="68">
        <v>1.6389713287353516</v>
      </c>
      <c r="X85" s="66"/>
      <c r="Y85" s="66"/>
      <c r="Z85" s="66"/>
      <c r="AA85" s="66"/>
      <c r="AB85" s="66"/>
      <c r="AC85" s="67"/>
    </row>
    <row r="86" spans="1:29" s="34" customFormat="1" ht="15" customHeight="1">
      <c r="A86" s="57">
        <v>37</v>
      </c>
      <c r="B86" s="57"/>
      <c r="C86" s="58"/>
      <c r="D86" s="59" t="s">
        <v>50</v>
      </c>
      <c r="E86" s="60"/>
      <c r="F86" s="60"/>
      <c r="G86" s="60"/>
      <c r="H86" s="60"/>
      <c r="I86" s="60"/>
      <c r="J86" s="60"/>
      <c r="K86" s="60"/>
      <c r="L86" s="60"/>
      <c r="M86" s="61"/>
      <c r="N86" s="62">
        <v>36</v>
      </c>
      <c r="O86" s="63"/>
      <c r="P86" s="64"/>
      <c r="Q86" s="65">
        <v>-1.5392303466796875E-3</v>
      </c>
      <c r="R86" s="66"/>
      <c r="S86" s="66"/>
      <c r="T86" s="66"/>
      <c r="U86" s="66"/>
      <c r="V86" s="67"/>
      <c r="W86" s="68">
        <v>1.6374320983886719</v>
      </c>
      <c r="X86" s="66"/>
      <c r="Y86" s="66"/>
      <c r="Z86" s="66"/>
      <c r="AA86" s="66"/>
      <c r="AB86" s="66"/>
      <c r="AC86" s="67"/>
    </row>
    <row r="87" spans="1:29" s="34" customFormat="1" ht="15" customHeight="1">
      <c r="A87" s="57">
        <v>38</v>
      </c>
      <c r="B87" s="57"/>
      <c r="C87" s="58"/>
      <c r="D87" s="59" t="s">
        <v>51</v>
      </c>
      <c r="E87" s="60"/>
      <c r="F87" s="60"/>
      <c r="G87" s="60"/>
      <c r="H87" s="60"/>
      <c r="I87" s="60"/>
      <c r="J87" s="60"/>
      <c r="K87" s="60"/>
      <c r="L87" s="60"/>
      <c r="M87" s="61"/>
      <c r="N87" s="62">
        <v>37</v>
      </c>
      <c r="O87" s="63"/>
      <c r="P87" s="64"/>
      <c r="Q87" s="65">
        <v>-1.5106201171875E-3</v>
      </c>
      <c r="R87" s="66"/>
      <c r="S87" s="66"/>
      <c r="T87" s="66"/>
      <c r="U87" s="66"/>
      <c r="V87" s="67"/>
      <c r="W87" s="68">
        <v>1.6359214782714844</v>
      </c>
      <c r="X87" s="66"/>
      <c r="Y87" s="66"/>
      <c r="Z87" s="66"/>
      <c r="AA87" s="66"/>
      <c r="AB87" s="66"/>
      <c r="AC87" s="67"/>
    </row>
    <row r="88" spans="1:29" s="34" customFormat="1" ht="15" customHeight="1">
      <c r="A88" s="57">
        <v>39</v>
      </c>
      <c r="B88" s="57"/>
      <c r="C88" s="58"/>
      <c r="D88" s="59" t="s">
        <v>52</v>
      </c>
      <c r="E88" s="60"/>
      <c r="F88" s="60"/>
      <c r="G88" s="60"/>
      <c r="H88" s="60"/>
      <c r="I88" s="60"/>
      <c r="J88" s="60"/>
      <c r="K88" s="60"/>
      <c r="L88" s="60"/>
      <c r="M88" s="61"/>
      <c r="N88" s="62">
        <v>38</v>
      </c>
      <c r="O88" s="63"/>
      <c r="P88" s="64"/>
      <c r="Q88" s="65">
        <v>-1.4820098876953125E-3</v>
      </c>
      <c r="R88" s="66"/>
      <c r="S88" s="66"/>
      <c r="T88" s="66"/>
      <c r="U88" s="66"/>
      <c r="V88" s="67"/>
      <c r="W88" s="68">
        <v>1.6344394683837891</v>
      </c>
      <c r="X88" s="66"/>
      <c r="Y88" s="66"/>
      <c r="Z88" s="66"/>
      <c r="AA88" s="66"/>
      <c r="AB88" s="66"/>
      <c r="AC88" s="67"/>
    </row>
    <row r="89" spans="1:29" s="34" customFormat="1" ht="15" customHeight="1">
      <c r="A89" s="57">
        <v>40</v>
      </c>
      <c r="B89" s="57"/>
      <c r="C89" s="58"/>
      <c r="D89" s="59" t="s">
        <v>53</v>
      </c>
      <c r="E89" s="60"/>
      <c r="F89" s="60"/>
      <c r="G89" s="60"/>
      <c r="H89" s="60"/>
      <c r="I89" s="60"/>
      <c r="J89" s="60"/>
      <c r="K89" s="60"/>
      <c r="L89" s="60"/>
      <c r="M89" s="61"/>
      <c r="N89" s="62">
        <v>39</v>
      </c>
      <c r="O89" s="63"/>
      <c r="P89" s="64"/>
      <c r="Q89" s="65">
        <v>-1.453399658203125E-3</v>
      </c>
      <c r="R89" s="66"/>
      <c r="S89" s="66"/>
      <c r="T89" s="66"/>
      <c r="U89" s="66"/>
      <c r="V89" s="67"/>
      <c r="W89" s="68">
        <v>1.6329860687255859</v>
      </c>
      <c r="X89" s="66"/>
      <c r="Y89" s="66"/>
      <c r="Z89" s="66"/>
      <c r="AA89" s="66"/>
      <c r="AB89" s="66"/>
      <c r="AC89" s="67"/>
    </row>
    <row r="90" spans="1:29" s="34" customFormat="1" ht="15" customHeight="1">
      <c r="A90" s="57">
        <v>41</v>
      </c>
      <c r="B90" s="57"/>
      <c r="C90" s="58"/>
      <c r="D90" s="59" t="s">
        <v>54</v>
      </c>
      <c r="E90" s="60"/>
      <c r="F90" s="60"/>
      <c r="G90" s="60"/>
      <c r="H90" s="60"/>
      <c r="I90" s="60"/>
      <c r="J90" s="60"/>
      <c r="K90" s="60"/>
      <c r="L90" s="60"/>
      <c r="M90" s="61"/>
      <c r="N90" s="62">
        <v>40</v>
      </c>
      <c r="O90" s="63"/>
      <c r="P90" s="64"/>
      <c r="Q90" s="65">
        <v>-1.422882080078125E-3</v>
      </c>
      <c r="R90" s="66"/>
      <c r="S90" s="66"/>
      <c r="T90" s="66"/>
      <c r="U90" s="66"/>
      <c r="V90" s="67"/>
      <c r="W90" s="68">
        <v>1.6315631866455078</v>
      </c>
      <c r="X90" s="66"/>
      <c r="Y90" s="66"/>
      <c r="Z90" s="66"/>
      <c r="AA90" s="66"/>
      <c r="AB90" s="66"/>
      <c r="AC90" s="67"/>
    </row>
    <row r="91" spans="1:29" s="34" customFormat="1" ht="15" customHeight="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2"/>
      <c r="N91" s="18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</row>
    <row r="92" spans="1:29" s="34" customFormat="1" ht="15" customHeight="1">
      <c r="B92" s="48"/>
      <c r="M92" s="35"/>
      <c r="N92" s="36"/>
      <c r="O92" s="36"/>
      <c r="P92" s="36"/>
      <c r="Q92" s="36"/>
      <c r="R92" s="36"/>
      <c r="S92" s="36"/>
      <c r="T92" s="36"/>
      <c r="U92" s="36"/>
      <c r="V92" s="36"/>
      <c r="W92" s="36"/>
    </row>
    <row r="93" spans="1:29" s="34" customFormat="1" ht="15" customHeight="1">
      <c r="A93" s="20"/>
      <c r="B93" s="69" t="s">
        <v>55</v>
      </c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</row>
    <row r="94" spans="1:29" s="34" customFormat="1" ht="15" customHeight="1">
      <c r="A94" s="20"/>
      <c r="B94" s="20"/>
      <c r="C94" s="20"/>
      <c r="D94" s="20"/>
      <c r="E94" s="20"/>
      <c r="F94" s="23"/>
      <c r="G94" s="23"/>
      <c r="H94" s="23"/>
      <c r="I94" s="23"/>
      <c r="J94" s="23"/>
      <c r="K94" s="23"/>
      <c r="L94" s="23"/>
      <c r="M94" s="32"/>
      <c r="N94" s="13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</row>
    <row r="95" spans="1:29" s="34" customFormat="1" ht="15" customHeight="1">
      <c r="A95" s="40"/>
      <c r="B95" s="21"/>
      <c r="C95" s="21"/>
      <c r="D95" s="22"/>
      <c r="E95" s="22"/>
      <c r="F95" s="23"/>
      <c r="G95" s="23"/>
      <c r="H95" s="23"/>
      <c r="I95" s="23"/>
      <c r="J95" s="23"/>
      <c r="K95" s="23"/>
      <c r="L95" s="23"/>
      <c r="M95" s="32"/>
      <c r="N95" s="14"/>
      <c r="O95" s="25"/>
      <c r="P95" s="25"/>
      <c r="Q95" s="25"/>
      <c r="R95" s="25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</row>
    <row r="96" spans="1:29" s="34" customFormat="1" ht="15" customHeight="1">
      <c r="A96" s="40"/>
      <c r="B96" s="21"/>
      <c r="C96" s="21"/>
      <c r="D96" s="22"/>
      <c r="E96" s="22"/>
      <c r="F96" s="23"/>
      <c r="G96" s="23"/>
      <c r="H96" s="23"/>
      <c r="I96" s="23"/>
      <c r="J96" s="23"/>
      <c r="K96" s="23"/>
      <c r="L96" s="23"/>
      <c r="M96" s="32"/>
      <c r="N96" s="14"/>
      <c r="O96" s="27"/>
      <c r="P96" s="27"/>
      <c r="Q96" s="27"/>
      <c r="R96" s="2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</row>
    <row r="97" spans="1:29" s="34" customFormat="1" ht="15" customHeight="1">
      <c r="A97" s="40"/>
      <c r="B97" s="21"/>
      <c r="C97" s="21"/>
      <c r="D97" s="22"/>
      <c r="E97" s="22"/>
      <c r="F97" s="23"/>
      <c r="G97" s="23"/>
      <c r="H97" s="23"/>
      <c r="I97" s="23"/>
      <c r="J97" s="23"/>
      <c r="K97" s="23"/>
      <c r="L97" s="23"/>
      <c r="M97" s="32"/>
      <c r="N97" s="14"/>
      <c r="O97" s="27"/>
      <c r="P97" s="27"/>
      <c r="Q97" s="27"/>
      <c r="R97" s="2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</row>
    <row r="98" spans="1:29" s="34" customFormat="1" ht="15" customHeight="1">
      <c r="A98" s="40"/>
      <c r="B98" s="21"/>
      <c r="C98" s="21"/>
      <c r="D98" s="22"/>
      <c r="E98" s="22"/>
      <c r="F98" s="23"/>
      <c r="G98" s="23"/>
      <c r="H98" s="23"/>
      <c r="I98" s="23"/>
      <c r="J98" s="23"/>
      <c r="K98" s="23"/>
      <c r="L98" s="23"/>
      <c r="M98" s="32"/>
      <c r="N98" s="14"/>
      <c r="O98" s="27"/>
      <c r="P98" s="27"/>
      <c r="Q98" s="27"/>
      <c r="R98" s="2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</row>
    <row r="99" spans="1:29" s="34" customFormat="1" ht="15" customHeight="1">
      <c r="A99" s="40"/>
      <c r="B99" s="21"/>
      <c r="C99" s="21"/>
      <c r="D99" s="22"/>
      <c r="E99" s="22"/>
      <c r="F99" s="23"/>
      <c r="G99" s="23"/>
      <c r="H99" s="23"/>
      <c r="I99" s="23"/>
      <c r="J99" s="23"/>
      <c r="K99" s="23"/>
      <c r="L99" s="23"/>
      <c r="M99" s="32"/>
      <c r="N99" s="15"/>
      <c r="O99" s="28"/>
      <c r="P99" s="27"/>
      <c r="Q99" s="28"/>
      <c r="R99" s="2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</row>
    <row r="100" spans="1:29" s="34" customFormat="1" ht="15" customHeight="1">
      <c r="A100" s="40"/>
      <c r="B100" s="21"/>
      <c r="C100" s="21"/>
      <c r="D100" s="22"/>
      <c r="E100" s="22"/>
      <c r="F100" s="23"/>
      <c r="G100" s="23"/>
      <c r="H100" s="23"/>
      <c r="I100" s="23"/>
      <c r="J100" s="23"/>
      <c r="K100" s="23"/>
      <c r="L100" s="23"/>
      <c r="M100" s="32"/>
      <c r="N100" s="14"/>
      <c r="O100" s="28"/>
      <c r="P100" s="27"/>
      <c r="Q100" s="28"/>
      <c r="R100" s="2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</row>
    <row r="101" spans="1:29" s="34" customFormat="1" ht="15" customHeight="1">
      <c r="A101" s="40"/>
      <c r="B101" s="21"/>
      <c r="C101" s="21"/>
      <c r="D101" s="22"/>
      <c r="E101" s="22"/>
      <c r="F101" s="23"/>
      <c r="G101" s="23"/>
      <c r="H101" s="23"/>
      <c r="I101" s="23"/>
      <c r="J101" s="23"/>
      <c r="K101" s="23"/>
      <c r="L101" s="23"/>
      <c r="M101" s="32"/>
      <c r="N101" s="14"/>
      <c r="O101" s="28"/>
      <c r="P101" s="27"/>
      <c r="Q101" s="28"/>
      <c r="R101" s="27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s="34" customFormat="1" ht="15" customHeight="1">
      <c r="A102" s="40"/>
      <c r="B102" s="21"/>
      <c r="C102" s="21"/>
      <c r="D102" s="22"/>
      <c r="E102" s="22"/>
      <c r="F102" s="23"/>
      <c r="G102" s="23"/>
      <c r="H102" s="23"/>
      <c r="I102" s="23"/>
      <c r="J102" s="23"/>
      <c r="K102" s="23"/>
      <c r="L102" s="23"/>
      <c r="M102" s="32"/>
      <c r="N102" s="14"/>
      <c r="O102" s="28"/>
      <c r="P102" s="27"/>
      <c r="Q102" s="28"/>
      <c r="R102" s="27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</row>
    <row r="103" spans="1:29" s="34" customFormat="1" ht="15" customHeight="1">
      <c r="A103" s="40"/>
      <c r="B103" s="21"/>
      <c r="C103" s="21"/>
      <c r="D103" s="22"/>
      <c r="E103" s="22"/>
      <c r="F103" s="23"/>
      <c r="G103" s="23"/>
      <c r="H103" s="23"/>
      <c r="I103" s="23"/>
      <c r="J103" s="23"/>
      <c r="K103" s="23"/>
      <c r="L103" s="23"/>
      <c r="M103" s="32"/>
      <c r="N103" s="15"/>
      <c r="O103" s="28"/>
      <c r="P103" s="27"/>
      <c r="Q103" s="28"/>
      <c r="R103" s="27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</row>
    <row r="104" spans="1:29" s="34" customFormat="1" ht="15" customHeight="1">
      <c r="A104" s="40"/>
      <c r="B104" s="21"/>
      <c r="C104" s="21"/>
      <c r="D104" s="22"/>
      <c r="E104" s="22"/>
      <c r="F104" s="23"/>
      <c r="G104" s="23"/>
      <c r="H104" s="23"/>
      <c r="I104" s="23"/>
      <c r="J104" s="23"/>
      <c r="K104" s="23"/>
      <c r="L104" s="23"/>
      <c r="M104" s="32"/>
      <c r="N104" s="14"/>
      <c r="O104" s="28"/>
      <c r="P104" s="27"/>
      <c r="Q104" s="28"/>
      <c r="R104" s="27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</row>
    <row r="105" spans="1:29" s="34" customFormat="1" ht="15" customHeight="1">
      <c r="A105" s="40"/>
      <c r="B105" s="21"/>
      <c r="C105" s="21"/>
      <c r="D105" s="22"/>
      <c r="E105" s="22"/>
      <c r="F105" s="23"/>
      <c r="G105" s="23"/>
      <c r="H105" s="23"/>
      <c r="I105" s="23"/>
      <c r="J105" s="23"/>
      <c r="K105" s="23"/>
      <c r="L105" s="23"/>
      <c r="M105" s="32"/>
      <c r="N105" s="14"/>
      <c r="O105" s="28"/>
      <c r="P105" s="27"/>
      <c r="Q105" s="28"/>
      <c r="R105" s="27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</row>
    <row r="106" spans="1:29" s="34" customFormat="1" ht="15" customHeight="1">
      <c r="A106" s="40"/>
      <c r="B106" s="21"/>
      <c r="C106" s="21"/>
      <c r="D106" s="22"/>
      <c r="E106" s="22"/>
      <c r="F106" s="23"/>
      <c r="G106" s="23"/>
      <c r="H106" s="23"/>
      <c r="I106" s="23"/>
      <c r="J106" s="23"/>
      <c r="K106" s="23"/>
      <c r="L106" s="23"/>
      <c r="M106" s="32"/>
      <c r="N106" s="14"/>
      <c r="O106" s="28"/>
      <c r="P106" s="27"/>
      <c r="Q106" s="28"/>
      <c r="R106" s="12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</row>
    <row r="107" spans="1:29" s="34" customFormat="1" ht="15" customHeight="1">
      <c r="A107" s="40"/>
      <c r="B107" s="21"/>
      <c r="C107" s="21"/>
      <c r="D107" s="22"/>
      <c r="E107" s="22"/>
      <c r="F107" s="23"/>
      <c r="G107" s="23"/>
      <c r="H107" s="23"/>
      <c r="I107" s="23"/>
      <c r="J107" s="23"/>
      <c r="K107" s="23"/>
      <c r="L107" s="23"/>
      <c r="M107" s="32"/>
      <c r="N107" s="15"/>
      <c r="O107" s="28"/>
      <c r="P107" s="27"/>
      <c r="Q107" s="28"/>
      <c r="R107" s="27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</row>
    <row r="108" spans="1:29" s="34" customFormat="1" ht="15" customHeight="1">
      <c r="A108" s="40"/>
      <c r="B108" s="21"/>
      <c r="C108" s="21"/>
      <c r="D108" s="22"/>
      <c r="E108" s="22"/>
      <c r="F108" s="23"/>
      <c r="G108" s="23"/>
      <c r="H108" s="23"/>
      <c r="I108" s="23"/>
      <c r="J108" s="23"/>
      <c r="K108" s="23"/>
      <c r="L108" s="23"/>
      <c r="M108" s="32"/>
      <c r="N108" s="14"/>
      <c r="O108" s="28"/>
      <c r="P108" s="27"/>
      <c r="Q108" s="28"/>
      <c r="R108" s="27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</row>
    <row r="109" spans="1:29" s="34" customFormat="1" ht="15" customHeight="1">
      <c r="A109" s="40"/>
      <c r="B109" s="21"/>
      <c r="C109" s="21"/>
      <c r="D109" s="22"/>
      <c r="E109" s="22"/>
      <c r="F109" s="23"/>
      <c r="G109" s="23"/>
      <c r="H109" s="23"/>
      <c r="I109" s="23"/>
      <c r="J109" s="23"/>
      <c r="K109" s="23"/>
      <c r="L109" s="23"/>
      <c r="M109" s="32"/>
      <c r="N109" s="14"/>
      <c r="O109" s="28"/>
      <c r="P109" s="27"/>
      <c r="Q109" s="28"/>
      <c r="R109" s="27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spans="1:29" s="34" customFormat="1" ht="15" customHeight="1">
      <c r="A110" s="40"/>
      <c r="B110" s="21"/>
      <c r="C110" s="21"/>
      <c r="D110" s="22"/>
      <c r="E110" s="22"/>
      <c r="F110" s="23"/>
      <c r="G110" s="23"/>
      <c r="H110" s="23"/>
      <c r="I110" s="23"/>
      <c r="J110" s="23"/>
      <c r="K110" s="23"/>
      <c r="L110" s="23"/>
      <c r="M110" s="32"/>
      <c r="N110" s="14"/>
      <c r="O110" s="28"/>
      <c r="P110" s="27"/>
      <c r="Q110" s="28"/>
      <c r="R110" s="27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 s="34" customFormat="1" ht="1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32"/>
      <c r="N111" s="15"/>
      <c r="O111" s="28"/>
      <c r="P111" s="27"/>
      <c r="Q111" s="28"/>
      <c r="R111" s="27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spans="1:29" s="34" customFormat="1" ht="1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32"/>
      <c r="N112" s="15"/>
      <c r="O112" s="28"/>
      <c r="P112" s="27"/>
      <c r="Q112" s="28"/>
      <c r="R112" s="27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spans="1:29" s="34" customFormat="1" ht="15" customHeight="1" thickBo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32"/>
      <c r="N113" s="15"/>
      <c r="O113" s="28"/>
      <c r="P113" s="27"/>
      <c r="Q113" s="28"/>
      <c r="R113" s="27"/>
      <c r="S113" s="24"/>
      <c r="T113" s="24"/>
      <c r="U113" s="24"/>
      <c r="V113" s="24"/>
      <c r="W113" s="24"/>
      <c r="X113" s="24"/>
      <c r="Y113" s="24"/>
      <c r="Z113" s="51"/>
      <c r="AA113" s="51"/>
      <c r="AB113" s="51"/>
      <c r="AC113" s="51"/>
    </row>
    <row r="114" spans="1:29" s="34" customFormat="1" ht="15" customHeight="1">
      <c r="A114" s="70" t="s">
        <v>8</v>
      </c>
      <c r="B114" s="71"/>
      <c r="C114" s="71"/>
      <c r="D114" s="72" t="s">
        <v>3</v>
      </c>
      <c r="E114" s="73"/>
      <c r="F114" s="73"/>
      <c r="G114" s="73"/>
      <c r="H114" s="73"/>
      <c r="I114" s="73"/>
      <c r="J114" s="73"/>
      <c r="K114" s="73"/>
      <c r="L114" s="73"/>
      <c r="M114" s="74"/>
      <c r="N114" s="78" t="s">
        <v>4</v>
      </c>
      <c r="O114" s="79"/>
      <c r="P114" s="80"/>
      <c r="Q114" s="78" t="s">
        <v>6</v>
      </c>
      <c r="R114" s="79"/>
      <c r="S114" s="79"/>
      <c r="T114" s="79"/>
      <c r="U114" s="79"/>
      <c r="V114" s="84"/>
      <c r="W114" s="86" t="s">
        <v>7</v>
      </c>
      <c r="X114" s="87"/>
      <c r="Y114" s="87"/>
      <c r="Z114" s="87"/>
      <c r="AA114" s="87"/>
      <c r="AB114" s="88"/>
      <c r="AC114" s="89"/>
    </row>
    <row r="115" spans="1:29" s="34" customFormat="1" ht="15" customHeight="1">
      <c r="A115" s="70"/>
      <c r="B115" s="71"/>
      <c r="C115" s="71"/>
      <c r="D115" s="75"/>
      <c r="E115" s="76"/>
      <c r="F115" s="76"/>
      <c r="G115" s="76"/>
      <c r="H115" s="76"/>
      <c r="I115" s="76"/>
      <c r="J115" s="76"/>
      <c r="K115" s="76"/>
      <c r="L115" s="76"/>
      <c r="M115" s="77"/>
      <c r="N115" s="81"/>
      <c r="O115" s="82"/>
      <c r="P115" s="83"/>
      <c r="Q115" s="81"/>
      <c r="R115" s="82"/>
      <c r="S115" s="82"/>
      <c r="T115" s="82"/>
      <c r="U115" s="82"/>
      <c r="V115" s="85"/>
      <c r="W115" s="90"/>
      <c r="X115" s="82"/>
      <c r="Y115" s="82"/>
      <c r="Z115" s="82"/>
      <c r="AA115" s="82"/>
      <c r="AB115" s="82"/>
      <c r="AC115" s="85"/>
    </row>
    <row r="116" spans="1:29" s="34" customFormat="1" ht="15" customHeight="1">
      <c r="A116" s="57">
        <v>1</v>
      </c>
      <c r="B116" s="57"/>
      <c r="C116" s="58"/>
      <c r="D116" s="59" t="s">
        <v>14</v>
      </c>
      <c r="E116" s="60"/>
      <c r="F116" s="60"/>
      <c r="G116" s="60"/>
      <c r="H116" s="60"/>
      <c r="I116" s="60"/>
      <c r="J116" s="60"/>
      <c r="K116" s="60"/>
      <c r="L116" s="60"/>
      <c r="M116" s="61"/>
      <c r="N116" s="62">
        <v>0</v>
      </c>
      <c r="O116" s="63"/>
      <c r="P116" s="64"/>
      <c r="Q116" s="65">
        <v>0</v>
      </c>
      <c r="R116" s="66"/>
      <c r="S116" s="66"/>
      <c r="T116" s="66"/>
      <c r="U116" s="66"/>
      <c r="V116" s="67"/>
      <c r="W116" s="68">
        <v>0</v>
      </c>
      <c r="X116" s="66"/>
      <c r="Y116" s="66"/>
      <c r="Z116" s="66"/>
      <c r="AA116" s="66"/>
      <c r="AB116" s="66"/>
      <c r="AC116" s="67"/>
    </row>
    <row r="117" spans="1:29" s="34" customFormat="1" ht="15" customHeight="1">
      <c r="A117" s="57">
        <v>2</v>
      </c>
      <c r="B117" s="57"/>
      <c r="C117" s="58"/>
      <c r="D117" s="59" t="s">
        <v>15</v>
      </c>
      <c r="E117" s="60"/>
      <c r="F117" s="60"/>
      <c r="G117" s="60"/>
      <c r="H117" s="60"/>
      <c r="I117" s="60"/>
      <c r="J117" s="60"/>
      <c r="K117" s="60"/>
      <c r="L117" s="60"/>
      <c r="M117" s="61"/>
      <c r="N117" s="62">
        <v>1</v>
      </c>
      <c r="O117" s="63"/>
      <c r="P117" s="64"/>
      <c r="Q117" s="65">
        <v>0</v>
      </c>
      <c r="R117" s="66"/>
      <c r="S117" s="66"/>
      <c r="T117" s="66"/>
      <c r="U117" s="66"/>
      <c r="V117" s="67"/>
      <c r="W117" s="68">
        <v>0</v>
      </c>
      <c r="X117" s="66"/>
      <c r="Y117" s="66"/>
      <c r="Z117" s="66"/>
      <c r="AA117" s="66"/>
      <c r="AB117" s="66"/>
      <c r="AC117" s="67"/>
    </row>
    <row r="118" spans="1:29" s="34" customFormat="1" ht="15" customHeight="1">
      <c r="A118" s="57">
        <v>3</v>
      </c>
      <c r="B118" s="57"/>
      <c r="C118" s="58"/>
      <c r="D118" s="59" t="s">
        <v>16</v>
      </c>
      <c r="E118" s="60"/>
      <c r="F118" s="60"/>
      <c r="G118" s="60"/>
      <c r="H118" s="60"/>
      <c r="I118" s="60"/>
      <c r="J118" s="60"/>
      <c r="K118" s="60"/>
      <c r="L118" s="60"/>
      <c r="M118" s="61"/>
      <c r="N118" s="62">
        <v>2</v>
      </c>
      <c r="O118" s="63"/>
      <c r="P118" s="64"/>
      <c r="Q118" s="65">
        <v>0</v>
      </c>
      <c r="R118" s="66"/>
      <c r="S118" s="66"/>
      <c r="T118" s="66"/>
      <c r="U118" s="66"/>
      <c r="V118" s="67"/>
      <c r="W118" s="68">
        <v>0</v>
      </c>
      <c r="X118" s="66"/>
      <c r="Y118" s="66"/>
      <c r="Z118" s="66"/>
      <c r="AA118" s="66"/>
      <c r="AB118" s="66"/>
      <c r="AC118" s="67"/>
    </row>
    <row r="119" spans="1:29" s="34" customFormat="1" ht="15" customHeight="1">
      <c r="A119" s="57">
        <v>4</v>
      </c>
      <c r="B119" s="57"/>
      <c r="C119" s="58"/>
      <c r="D119" s="59" t="s">
        <v>17</v>
      </c>
      <c r="E119" s="60"/>
      <c r="F119" s="60"/>
      <c r="G119" s="60"/>
      <c r="H119" s="60"/>
      <c r="I119" s="60"/>
      <c r="J119" s="60"/>
      <c r="K119" s="60"/>
      <c r="L119" s="60"/>
      <c r="M119" s="61"/>
      <c r="N119" s="62">
        <v>3</v>
      </c>
      <c r="O119" s="63"/>
      <c r="P119" s="64"/>
      <c r="Q119" s="65">
        <v>0</v>
      </c>
      <c r="R119" s="66"/>
      <c r="S119" s="66"/>
      <c r="T119" s="66"/>
      <c r="U119" s="66"/>
      <c r="V119" s="67"/>
      <c r="W119" s="68">
        <v>0</v>
      </c>
      <c r="X119" s="66"/>
      <c r="Y119" s="66"/>
      <c r="Z119" s="66"/>
      <c r="AA119" s="66"/>
      <c r="AB119" s="66"/>
      <c r="AC119" s="67"/>
    </row>
    <row r="120" spans="1:29" s="34" customFormat="1" ht="15" customHeight="1">
      <c r="A120" s="57">
        <v>5</v>
      </c>
      <c r="B120" s="57"/>
      <c r="C120" s="58"/>
      <c r="D120" s="59" t="s">
        <v>18</v>
      </c>
      <c r="E120" s="60"/>
      <c r="F120" s="60"/>
      <c r="G120" s="60"/>
      <c r="H120" s="60"/>
      <c r="I120" s="60"/>
      <c r="J120" s="60"/>
      <c r="K120" s="60"/>
      <c r="L120" s="60"/>
      <c r="M120" s="61"/>
      <c r="N120" s="62">
        <v>4</v>
      </c>
      <c r="O120" s="63"/>
      <c r="P120" s="64"/>
      <c r="Q120" s="65">
        <v>0</v>
      </c>
      <c r="R120" s="66"/>
      <c r="S120" s="66"/>
      <c r="T120" s="66"/>
      <c r="U120" s="66"/>
      <c r="V120" s="67"/>
      <c r="W120" s="68">
        <v>0</v>
      </c>
      <c r="X120" s="66"/>
      <c r="Y120" s="66"/>
      <c r="Z120" s="66"/>
      <c r="AA120" s="66"/>
      <c r="AB120" s="66"/>
      <c r="AC120" s="67"/>
    </row>
    <row r="121" spans="1:29" s="34" customFormat="1" ht="15" customHeight="1">
      <c r="A121" s="57">
        <v>6</v>
      </c>
      <c r="B121" s="57"/>
      <c r="C121" s="58"/>
      <c r="D121" s="59" t="s">
        <v>19</v>
      </c>
      <c r="E121" s="60"/>
      <c r="F121" s="60"/>
      <c r="G121" s="60"/>
      <c r="H121" s="60"/>
      <c r="I121" s="60"/>
      <c r="J121" s="60"/>
      <c r="K121" s="60"/>
      <c r="L121" s="60"/>
      <c r="M121" s="61"/>
      <c r="N121" s="62">
        <v>5</v>
      </c>
      <c r="O121" s="63"/>
      <c r="P121" s="64"/>
      <c r="Q121" s="65">
        <v>0</v>
      </c>
      <c r="R121" s="66"/>
      <c r="S121" s="66"/>
      <c r="T121" s="66"/>
      <c r="U121" s="66"/>
      <c r="V121" s="67"/>
      <c r="W121" s="68">
        <v>0</v>
      </c>
      <c r="X121" s="66"/>
      <c r="Y121" s="66"/>
      <c r="Z121" s="66"/>
      <c r="AA121" s="66"/>
      <c r="AB121" s="66"/>
      <c r="AC121" s="67"/>
    </row>
    <row r="122" spans="1:29" s="34" customFormat="1" ht="15" customHeight="1">
      <c r="A122" s="57">
        <v>7</v>
      </c>
      <c r="B122" s="57"/>
      <c r="C122" s="58"/>
      <c r="D122" s="59" t="s">
        <v>20</v>
      </c>
      <c r="E122" s="60"/>
      <c r="F122" s="60"/>
      <c r="G122" s="60"/>
      <c r="H122" s="60"/>
      <c r="I122" s="60"/>
      <c r="J122" s="60"/>
      <c r="K122" s="60"/>
      <c r="L122" s="60"/>
      <c r="M122" s="61"/>
      <c r="N122" s="62">
        <v>6</v>
      </c>
      <c r="O122" s="63"/>
      <c r="P122" s="64"/>
      <c r="Q122" s="65">
        <v>0.20998382568359375</v>
      </c>
      <c r="R122" s="66"/>
      <c r="S122" s="66"/>
      <c r="T122" s="66"/>
      <c r="U122" s="66"/>
      <c r="V122" s="67"/>
      <c r="W122" s="68">
        <v>0.20998382568359375</v>
      </c>
      <c r="X122" s="66"/>
      <c r="Y122" s="66"/>
      <c r="Z122" s="66"/>
      <c r="AA122" s="66"/>
      <c r="AB122" s="66"/>
      <c r="AC122" s="67"/>
    </row>
    <row r="123" spans="1:29" s="34" customFormat="1" ht="15" customHeight="1">
      <c r="A123" s="57">
        <v>8</v>
      </c>
      <c r="B123" s="57"/>
      <c r="C123" s="58"/>
      <c r="D123" s="59" t="s">
        <v>21</v>
      </c>
      <c r="E123" s="60"/>
      <c r="F123" s="60"/>
      <c r="G123" s="60"/>
      <c r="H123" s="60"/>
      <c r="I123" s="60"/>
      <c r="J123" s="60"/>
      <c r="K123" s="60"/>
      <c r="L123" s="60"/>
      <c r="M123" s="61"/>
      <c r="N123" s="62">
        <v>7</v>
      </c>
      <c r="O123" s="63"/>
      <c r="P123" s="64"/>
      <c r="Q123" s="65">
        <v>0.24241924285888672</v>
      </c>
      <c r="R123" s="66"/>
      <c r="S123" s="66"/>
      <c r="T123" s="66"/>
      <c r="U123" s="66"/>
      <c r="V123" s="67"/>
      <c r="W123" s="68">
        <v>0.45240306854248047</v>
      </c>
      <c r="X123" s="66"/>
      <c r="Y123" s="66"/>
      <c r="Z123" s="66"/>
      <c r="AA123" s="66"/>
      <c r="AB123" s="66"/>
      <c r="AC123" s="67"/>
    </row>
    <row r="124" spans="1:29" s="34" customFormat="1" ht="15" customHeight="1">
      <c r="A124" s="57">
        <v>9</v>
      </c>
      <c r="B124" s="57"/>
      <c r="C124" s="58"/>
      <c r="D124" s="59" t="s">
        <v>22</v>
      </c>
      <c r="E124" s="60"/>
      <c r="F124" s="60"/>
      <c r="G124" s="60"/>
      <c r="H124" s="60"/>
      <c r="I124" s="60"/>
      <c r="J124" s="60"/>
      <c r="K124" s="60"/>
      <c r="L124" s="60"/>
      <c r="M124" s="61"/>
      <c r="N124" s="62">
        <v>8</v>
      </c>
      <c r="O124" s="63"/>
      <c r="P124" s="64"/>
      <c r="Q124" s="65">
        <v>0.23328971862792969</v>
      </c>
      <c r="R124" s="66"/>
      <c r="S124" s="66"/>
      <c r="T124" s="66"/>
      <c r="U124" s="66"/>
      <c r="V124" s="67"/>
      <c r="W124" s="68">
        <v>0.68569278717041016</v>
      </c>
      <c r="X124" s="66"/>
      <c r="Y124" s="66"/>
      <c r="Z124" s="66"/>
      <c r="AA124" s="66"/>
      <c r="AB124" s="66"/>
      <c r="AC124" s="67"/>
    </row>
    <row r="125" spans="1:29" s="34" customFormat="1" ht="15" customHeight="1">
      <c r="A125" s="57">
        <v>10</v>
      </c>
      <c r="B125" s="57"/>
      <c r="C125" s="58"/>
      <c r="D125" s="59" t="s">
        <v>23</v>
      </c>
      <c r="E125" s="60"/>
      <c r="F125" s="60"/>
      <c r="G125" s="60"/>
      <c r="H125" s="60"/>
      <c r="I125" s="60"/>
      <c r="J125" s="60"/>
      <c r="K125" s="60"/>
      <c r="L125" s="60"/>
      <c r="M125" s="61"/>
      <c r="N125" s="62">
        <v>9</v>
      </c>
      <c r="O125" s="63"/>
      <c r="P125" s="64"/>
      <c r="Q125" s="65">
        <v>0.16820716857910156</v>
      </c>
      <c r="R125" s="66"/>
      <c r="S125" s="66"/>
      <c r="T125" s="66"/>
      <c r="U125" s="66"/>
      <c r="V125" s="67"/>
      <c r="W125" s="68">
        <v>0.85389995574951172</v>
      </c>
      <c r="X125" s="66"/>
      <c r="Y125" s="66"/>
      <c r="Z125" s="66"/>
      <c r="AA125" s="66"/>
      <c r="AB125" s="66"/>
      <c r="AC125" s="67"/>
    </row>
    <row r="126" spans="1:29" s="34" customFormat="1" ht="15" customHeight="1">
      <c r="A126" s="57">
        <v>11</v>
      </c>
      <c r="B126" s="57"/>
      <c r="C126" s="58"/>
      <c r="D126" s="59" t="s">
        <v>24</v>
      </c>
      <c r="E126" s="60"/>
      <c r="F126" s="60"/>
      <c r="G126" s="60"/>
      <c r="H126" s="60"/>
      <c r="I126" s="60"/>
      <c r="J126" s="60"/>
      <c r="K126" s="60"/>
      <c r="L126" s="60"/>
      <c r="M126" s="61"/>
      <c r="N126" s="62">
        <v>10</v>
      </c>
      <c r="O126" s="63"/>
      <c r="P126" s="64"/>
      <c r="Q126" s="65">
        <v>0.11495018005371094</v>
      </c>
      <c r="R126" s="66"/>
      <c r="S126" s="66"/>
      <c r="T126" s="66"/>
      <c r="U126" s="66"/>
      <c r="V126" s="67"/>
      <c r="W126" s="68">
        <v>0.96885013580322266</v>
      </c>
      <c r="X126" s="66"/>
      <c r="Y126" s="66"/>
      <c r="Z126" s="66"/>
      <c r="AA126" s="66"/>
      <c r="AB126" s="66"/>
      <c r="AC126" s="67"/>
    </row>
    <row r="127" spans="1:29" s="34" customFormat="1" ht="15" customHeight="1">
      <c r="A127" s="57">
        <v>12</v>
      </c>
      <c r="B127" s="57"/>
      <c r="C127" s="58"/>
      <c r="D127" s="59" t="s">
        <v>25</v>
      </c>
      <c r="E127" s="60"/>
      <c r="F127" s="60"/>
      <c r="G127" s="60"/>
      <c r="H127" s="60"/>
      <c r="I127" s="60"/>
      <c r="J127" s="60"/>
      <c r="K127" s="60"/>
      <c r="L127" s="60"/>
      <c r="M127" s="61"/>
      <c r="N127" s="62">
        <v>11</v>
      </c>
      <c r="O127" s="63"/>
      <c r="P127" s="64"/>
      <c r="Q127" s="65">
        <v>6.1976432800292969E-2</v>
      </c>
      <c r="R127" s="66"/>
      <c r="S127" s="66"/>
      <c r="T127" s="66"/>
      <c r="U127" s="66"/>
      <c r="V127" s="67"/>
      <c r="W127" s="68">
        <v>1.0308265686035156</v>
      </c>
      <c r="X127" s="66"/>
      <c r="Y127" s="66"/>
      <c r="Z127" s="66"/>
      <c r="AA127" s="66"/>
      <c r="AB127" s="66"/>
      <c r="AC127" s="67"/>
    </row>
    <row r="128" spans="1:29" s="34" customFormat="1" ht="15" customHeight="1">
      <c r="A128" s="57">
        <v>13</v>
      </c>
      <c r="B128" s="57"/>
      <c r="C128" s="58"/>
      <c r="D128" s="59" t="s">
        <v>26</v>
      </c>
      <c r="E128" s="60"/>
      <c r="F128" s="60"/>
      <c r="G128" s="60"/>
      <c r="H128" s="60"/>
      <c r="I128" s="60"/>
      <c r="J128" s="60"/>
      <c r="K128" s="60"/>
      <c r="L128" s="60"/>
      <c r="M128" s="61"/>
      <c r="N128" s="62">
        <v>12</v>
      </c>
      <c r="O128" s="63"/>
      <c r="P128" s="64"/>
      <c r="Q128" s="65">
        <v>6.3142776489257813E-3</v>
      </c>
      <c r="R128" s="66"/>
      <c r="S128" s="66"/>
      <c r="T128" s="66"/>
      <c r="U128" s="66"/>
      <c r="V128" s="67"/>
      <c r="W128" s="68">
        <v>1.0371408462524414</v>
      </c>
      <c r="X128" s="66"/>
      <c r="Y128" s="66"/>
      <c r="Z128" s="66"/>
      <c r="AA128" s="66"/>
      <c r="AB128" s="66"/>
      <c r="AC128" s="67"/>
    </row>
    <row r="129" spans="1:29" s="34" customFormat="1" ht="15" customHeight="1">
      <c r="A129" s="57">
        <v>14</v>
      </c>
      <c r="B129" s="57"/>
      <c r="C129" s="58"/>
      <c r="D129" s="59" t="s">
        <v>27</v>
      </c>
      <c r="E129" s="60"/>
      <c r="F129" s="60"/>
      <c r="G129" s="60"/>
      <c r="H129" s="60"/>
      <c r="I129" s="60"/>
      <c r="J129" s="60"/>
      <c r="K129" s="60"/>
      <c r="L129" s="60"/>
      <c r="M129" s="61"/>
      <c r="N129" s="62">
        <v>13</v>
      </c>
      <c r="O129" s="63"/>
      <c r="P129" s="64"/>
      <c r="Q129" s="65">
        <v>2.5714874267578125E-2</v>
      </c>
      <c r="R129" s="66"/>
      <c r="S129" s="66"/>
      <c r="T129" s="66"/>
      <c r="U129" s="66"/>
      <c r="V129" s="67"/>
      <c r="W129" s="68">
        <v>1.0628557205200195</v>
      </c>
      <c r="X129" s="66"/>
      <c r="Y129" s="66"/>
      <c r="Z129" s="66"/>
      <c r="AA129" s="66"/>
      <c r="AB129" s="66"/>
      <c r="AC129" s="67"/>
    </row>
    <row r="130" spans="1:29" s="34" customFormat="1" ht="15" customHeight="1">
      <c r="A130" s="57">
        <v>15</v>
      </c>
      <c r="B130" s="57"/>
      <c r="C130" s="58"/>
      <c r="D130" s="59" t="s">
        <v>28</v>
      </c>
      <c r="E130" s="60"/>
      <c r="F130" s="60"/>
      <c r="G130" s="60"/>
      <c r="H130" s="60"/>
      <c r="I130" s="60"/>
      <c r="J130" s="60"/>
      <c r="K130" s="60"/>
      <c r="L130" s="60"/>
      <c r="M130" s="61"/>
      <c r="N130" s="62">
        <v>14</v>
      </c>
      <c r="O130" s="63"/>
      <c r="P130" s="64"/>
      <c r="Q130" s="65">
        <v>8.9311599731445313E-3</v>
      </c>
      <c r="R130" s="66"/>
      <c r="S130" s="66"/>
      <c r="T130" s="66"/>
      <c r="U130" s="66"/>
      <c r="V130" s="67"/>
      <c r="W130" s="68">
        <v>1.0717868804931641</v>
      </c>
      <c r="X130" s="66"/>
      <c r="Y130" s="66"/>
      <c r="Z130" s="66"/>
      <c r="AA130" s="66"/>
      <c r="AB130" s="66"/>
      <c r="AC130" s="67"/>
    </row>
    <row r="131" spans="1:29" s="34" customFormat="1" ht="15" customHeight="1">
      <c r="A131" s="57">
        <v>16</v>
      </c>
      <c r="B131" s="57"/>
      <c r="C131" s="58"/>
      <c r="D131" s="59" t="s">
        <v>29</v>
      </c>
      <c r="E131" s="60"/>
      <c r="F131" s="60"/>
      <c r="G131" s="60"/>
      <c r="H131" s="60"/>
      <c r="I131" s="60"/>
      <c r="J131" s="60"/>
      <c r="K131" s="60"/>
      <c r="L131" s="60"/>
      <c r="M131" s="61"/>
      <c r="N131" s="62">
        <v>15</v>
      </c>
      <c r="O131" s="63"/>
      <c r="P131" s="64"/>
      <c r="Q131" s="65">
        <v>7.69805908203125E-3</v>
      </c>
      <c r="R131" s="66"/>
      <c r="S131" s="66"/>
      <c r="T131" s="66"/>
      <c r="U131" s="66"/>
      <c r="V131" s="67"/>
      <c r="W131" s="68">
        <v>1.0794849395751953</v>
      </c>
      <c r="X131" s="66"/>
      <c r="Y131" s="66"/>
      <c r="Z131" s="66"/>
      <c r="AA131" s="66"/>
      <c r="AB131" s="66"/>
      <c r="AC131" s="67"/>
    </row>
    <row r="132" spans="1:29" s="34" customFormat="1" ht="15" customHeight="1">
      <c r="A132" s="57">
        <v>17</v>
      </c>
      <c r="B132" s="57"/>
      <c r="C132" s="58"/>
      <c r="D132" s="59" t="s">
        <v>30</v>
      </c>
      <c r="E132" s="60"/>
      <c r="F132" s="60"/>
      <c r="G132" s="60"/>
      <c r="H132" s="60"/>
      <c r="I132" s="60"/>
      <c r="J132" s="60"/>
      <c r="K132" s="60"/>
      <c r="L132" s="60"/>
      <c r="M132" s="61"/>
      <c r="N132" s="62">
        <v>16</v>
      </c>
      <c r="O132" s="63"/>
      <c r="P132" s="64"/>
      <c r="Q132" s="65">
        <v>1.9903182983398438E-3</v>
      </c>
      <c r="R132" s="66"/>
      <c r="S132" s="66"/>
      <c r="T132" s="66"/>
      <c r="U132" s="66"/>
      <c r="V132" s="67"/>
      <c r="W132" s="68">
        <v>1.0814752578735352</v>
      </c>
      <c r="X132" s="66"/>
      <c r="Y132" s="66"/>
      <c r="Z132" s="66"/>
      <c r="AA132" s="66"/>
      <c r="AB132" s="66"/>
      <c r="AC132" s="67"/>
    </row>
    <row r="133" spans="1:29" s="34" customFormat="1" ht="15" customHeight="1">
      <c r="A133" s="57">
        <v>18</v>
      </c>
      <c r="B133" s="57"/>
      <c r="C133" s="58"/>
      <c r="D133" s="59" t="s">
        <v>31</v>
      </c>
      <c r="E133" s="60"/>
      <c r="F133" s="60"/>
      <c r="G133" s="60"/>
      <c r="H133" s="60"/>
      <c r="I133" s="60"/>
      <c r="J133" s="60"/>
      <c r="K133" s="60"/>
      <c r="L133" s="60"/>
      <c r="M133" s="61"/>
      <c r="N133" s="62">
        <v>17</v>
      </c>
      <c r="O133" s="63"/>
      <c r="P133" s="64"/>
      <c r="Q133" s="65">
        <v>1.3523101806640625E-3</v>
      </c>
      <c r="R133" s="66"/>
      <c r="S133" s="66"/>
      <c r="T133" s="66"/>
      <c r="U133" s="66"/>
      <c r="V133" s="67"/>
      <c r="W133" s="68">
        <v>1.0828275680541992</v>
      </c>
      <c r="X133" s="66"/>
      <c r="Y133" s="66"/>
      <c r="Z133" s="66"/>
      <c r="AA133" s="66"/>
      <c r="AB133" s="66"/>
      <c r="AC133" s="67"/>
    </row>
    <row r="134" spans="1:29" s="34" customFormat="1" ht="15" customHeight="1">
      <c r="A134" s="57">
        <v>19</v>
      </c>
      <c r="B134" s="57"/>
      <c r="C134" s="58"/>
      <c r="D134" s="59" t="s">
        <v>32</v>
      </c>
      <c r="E134" s="60"/>
      <c r="F134" s="60"/>
      <c r="G134" s="60"/>
      <c r="H134" s="60"/>
      <c r="I134" s="60"/>
      <c r="J134" s="60"/>
      <c r="K134" s="60"/>
      <c r="L134" s="60"/>
      <c r="M134" s="61"/>
      <c r="N134" s="62">
        <v>18</v>
      </c>
      <c r="O134" s="63"/>
      <c r="P134" s="64"/>
      <c r="Q134" s="65">
        <v>1.094818115234375E-3</v>
      </c>
      <c r="R134" s="66"/>
      <c r="S134" s="66"/>
      <c r="T134" s="66"/>
      <c r="U134" s="66"/>
      <c r="V134" s="67"/>
      <c r="W134" s="68">
        <v>1.0839223861694336</v>
      </c>
      <c r="X134" s="66"/>
      <c r="Y134" s="66"/>
      <c r="Z134" s="66"/>
      <c r="AA134" s="66"/>
      <c r="AB134" s="66"/>
      <c r="AC134" s="67"/>
    </row>
    <row r="135" spans="1:29" s="34" customFormat="1" ht="15" customHeight="1">
      <c r="A135" s="57">
        <v>20</v>
      </c>
      <c r="B135" s="57"/>
      <c r="C135" s="58"/>
      <c r="D135" s="59" t="s">
        <v>33</v>
      </c>
      <c r="E135" s="60"/>
      <c r="F135" s="60"/>
      <c r="G135" s="60"/>
      <c r="H135" s="60"/>
      <c r="I135" s="60"/>
      <c r="J135" s="60"/>
      <c r="K135" s="60"/>
      <c r="L135" s="60"/>
      <c r="M135" s="61"/>
      <c r="N135" s="62">
        <v>19</v>
      </c>
      <c r="O135" s="63"/>
      <c r="P135" s="64"/>
      <c r="Q135" s="65">
        <v>9.059906005859375E-4</v>
      </c>
      <c r="R135" s="66"/>
      <c r="S135" s="66"/>
      <c r="T135" s="66"/>
      <c r="U135" s="66"/>
      <c r="V135" s="67"/>
      <c r="W135" s="68">
        <v>1.0848283767700195</v>
      </c>
      <c r="X135" s="66"/>
      <c r="Y135" s="66"/>
      <c r="Z135" s="66"/>
      <c r="AA135" s="66"/>
      <c r="AB135" s="66"/>
      <c r="AC135" s="67"/>
    </row>
    <row r="136" spans="1:29" s="34" customFormat="1" ht="15" customHeight="1">
      <c r="A136" s="57">
        <v>21</v>
      </c>
      <c r="B136" s="57"/>
      <c r="C136" s="58"/>
      <c r="D136" s="59" t="s">
        <v>34</v>
      </c>
      <c r="E136" s="60"/>
      <c r="F136" s="60"/>
      <c r="G136" s="60"/>
      <c r="H136" s="60"/>
      <c r="I136" s="60"/>
      <c r="J136" s="60"/>
      <c r="K136" s="60"/>
      <c r="L136" s="60"/>
      <c r="M136" s="61"/>
      <c r="N136" s="62">
        <v>20</v>
      </c>
      <c r="O136" s="63"/>
      <c r="P136" s="64"/>
      <c r="Q136" s="65">
        <v>9.7360610961914063E-3</v>
      </c>
      <c r="R136" s="66"/>
      <c r="S136" s="66"/>
      <c r="T136" s="66"/>
      <c r="U136" s="66"/>
      <c r="V136" s="67"/>
      <c r="W136" s="68">
        <v>1.0945644378662109</v>
      </c>
      <c r="X136" s="66"/>
      <c r="Y136" s="66"/>
      <c r="Z136" s="66"/>
      <c r="AA136" s="66"/>
      <c r="AB136" s="66"/>
      <c r="AC136" s="67"/>
    </row>
    <row r="137" spans="1:29" s="34" customFormat="1" ht="15" customHeight="1">
      <c r="A137" s="57">
        <v>22</v>
      </c>
      <c r="B137" s="57"/>
      <c r="C137" s="58"/>
      <c r="D137" s="59" t="s">
        <v>35</v>
      </c>
      <c r="E137" s="60"/>
      <c r="F137" s="60"/>
      <c r="G137" s="60"/>
      <c r="H137" s="60"/>
      <c r="I137" s="60"/>
      <c r="J137" s="60"/>
      <c r="K137" s="60"/>
      <c r="L137" s="60"/>
      <c r="M137" s="61"/>
      <c r="N137" s="62">
        <v>21</v>
      </c>
      <c r="O137" s="63"/>
      <c r="P137" s="64"/>
      <c r="Q137" s="65">
        <v>1.7879486083984375E-2</v>
      </c>
      <c r="R137" s="66"/>
      <c r="S137" s="66"/>
      <c r="T137" s="66"/>
      <c r="U137" s="66"/>
      <c r="V137" s="67"/>
      <c r="W137" s="68">
        <v>1.1124439239501953</v>
      </c>
      <c r="X137" s="66"/>
      <c r="Y137" s="66"/>
      <c r="Z137" s="66"/>
      <c r="AA137" s="66"/>
      <c r="AB137" s="66"/>
      <c r="AC137" s="67"/>
    </row>
    <row r="138" spans="1:29" s="34" customFormat="1" ht="15" customHeight="1">
      <c r="A138" s="57">
        <v>23</v>
      </c>
      <c r="B138" s="57"/>
      <c r="C138" s="58"/>
      <c r="D138" s="59" t="s">
        <v>36</v>
      </c>
      <c r="E138" s="60"/>
      <c r="F138" s="60"/>
      <c r="G138" s="60"/>
      <c r="H138" s="60"/>
      <c r="I138" s="60"/>
      <c r="J138" s="60"/>
      <c r="K138" s="60"/>
      <c r="L138" s="60"/>
      <c r="M138" s="61"/>
      <c r="N138" s="62">
        <v>22</v>
      </c>
      <c r="O138" s="63"/>
      <c r="P138" s="64"/>
      <c r="Q138" s="65">
        <v>0.13801765441894531</v>
      </c>
      <c r="R138" s="66"/>
      <c r="S138" s="66"/>
      <c r="T138" s="66"/>
      <c r="U138" s="66"/>
      <c r="V138" s="67"/>
      <c r="W138" s="68">
        <v>1.2504615783691406</v>
      </c>
      <c r="X138" s="66"/>
      <c r="Y138" s="66"/>
      <c r="Z138" s="66"/>
      <c r="AA138" s="66"/>
      <c r="AB138" s="66"/>
      <c r="AC138" s="67"/>
    </row>
    <row r="139" spans="1:29" s="34" customFormat="1" ht="15" customHeight="1">
      <c r="A139" s="57">
        <v>24</v>
      </c>
      <c r="B139" s="57"/>
      <c r="C139" s="58"/>
      <c r="D139" s="59" t="s">
        <v>37</v>
      </c>
      <c r="E139" s="60"/>
      <c r="F139" s="60"/>
      <c r="G139" s="60"/>
      <c r="H139" s="60"/>
      <c r="I139" s="60"/>
      <c r="J139" s="60"/>
      <c r="K139" s="60"/>
      <c r="L139" s="60"/>
      <c r="M139" s="61"/>
      <c r="N139" s="62">
        <v>23</v>
      </c>
      <c r="O139" s="63"/>
      <c r="P139" s="64"/>
      <c r="Q139" s="65">
        <v>0.10684585571289063</v>
      </c>
      <c r="R139" s="66"/>
      <c r="S139" s="66"/>
      <c r="T139" s="66"/>
      <c r="U139" s="66"/>
      <c r="V139" s="67"/>
      <c r="W139" s="68">
        <v>1.3573074340820313</v>
      </c>
      <c r="X139" s="66"/>
      <c r="Y139" s="66"/>
      <c r="Z139" s="66"/>
      <c r="AA139" s="66"/>
      <c r="AB139" s="66"/>
      <c r="AC139" s="67"/>
    </row>
    <row r="140" spans="1:29" s="34" customFormat="1" ht="15" customHeight="1">
      <c r="A140" s="57">
        <v>25</v>
      </c>
      <c r="B140" s="57"/>
      <c r="C140" s="58"/>
      <c r="D140" s="59" t="s">
        <v>38</v>
      </c>
      <c r="E140" s="60"/>
      <c r="F140" s="60"/>
      <c r="G140" s="60"/>
      <c r="H140" s="60"/>
      <c r="I140" s="60"/>
      <c r="J140" s="60"/>
      <c r="K140" s="60"/>
      <c r="L140" s="60"/>
      <c r="M140" s="61"/>
      <c r="N140" s="62">
        <v>24</v>
      </c>
      <c r="O140" s="63"/>
      <c r="P140" s="64"/>
      <c r="Q140" s="65">
        <v>7.3935508728027344E-2</v>
      </c>
      <c r="R140" s="66"/>
      <c r="S140" s="66"/>
      <c r="T140" s="66"/>
      <c r="U140" s="66"/>
      <c r="V140" s="67"/>
      <c r="W140" s="68">
        <v>1.4312429428100586</v>
      </c>
      <c r="X140" s="66"/>
      <c r="Y140" s="66"/>
      <c r="Z140" s="66"/>
      <c r="AA140" s="66"/>
      <c r="AB140" s="66"/>
      <c r="AC140" s="67"/>
    </row>
    <row r="141" spans="1:29" s="34" customFormat="1" ht="15" customHeight="1">
      <c r="A141" s="57">
        <v>26</v>
      </c>
      <c r="B141" s="57"/>
      <c r="C141" s="58"/>
      <c r="D141" s="59" t="s">
        <v>39</v>
      </c>
      <c r="E141" s="60"/>
      <c r="F141" s="60"/>
      <c r="G141" s="60"/>
      <c r="H141" s="60"/>
      <c r="I141" s="60"/>
      <c r="J141" s="60"/>
      <c r="K141" s="60"/>
      <c r="L141" s="60"/>
      <c r="M141" s="61"/>
      <c r="N141" s="62">
        <v>25</v>
      </c>
      <c r="O141" s="63"/>
      <c r="P141" s="64"/>
      <c r="Q141" s="65">
        <v>4.1179656982421875E-2</v>
      </c>
      <c r="R141" s="66"/>
      <c r="S141" s="66"/>
      <c r="T141" s="66"/>
      <c r="U141" s="66"/>
      <c r="V141" s="67"/>
      <c r="W141" s="68">
        <v>1.4724225997924805</v>
      </c>
      <c r="X141" s="66"/>
      <c r="Y141" s="66"/>
      <c r="Z141" s="66"/>
      <c r="AA141" s="66"/>
      <c r="AB141" s="66"/>
      <c r="AC141" s="67"/>
    </row>
    <row r="142" spans="1:29" s="34" customFormat="1" ht="15" customHeight="1">
      <c r="A142" s="57">
        <v>27</v>
      </c>
      <c r="B142" s="57"/>
      <c r="C142" s="58"/>
      <c r="D142" s="59" t="s">
        <v>40</v>
      </c>
      <c r="E142" s="60"/>
      <c r="F142" s="60"/>
      <c r="G142" s="60"/>
      <c r="H142" s="60"/>
      <c r="I142" s="60"/>
      <c r="J142" s="60"/>
      <c r="K142" s="60"/>
      <c r="L142" s="60"/>
      <c r="M142" s="61"/>
      <c r="N142" s="62">
        <v>26</v>
      </c>
      <c r="O142" s="63"/>
      <c r="P142" s="64"/>
      <c r="Q142" s="65">
        <v>1.52587890625E-3</v>
      </c>
      <c r="R142" s="66"/>
      <c r="S142" s="66"/>
      <c r="T142" s="66"/>
      <c r="U142" s="66"/>
      <c r="V142" s="67"/>
      <c r="W142" s="68">
        <v>1.4739484786987305</v>
      </c>
      <c r="X142" s="66"/>
      <c r="Y142" s="66"/>
      <c r="Z142" s="66"/>
      <c r="AA142" s="66"/>
      <c r="AB142" s="66"/>
      <c r="AC142" s="67"/>
    </row>
    <row r="143" spans="1:29" s="34" customFormat="1" ht="15" customHeight="1">
      <c r="A143" s="57">
        <v>28</v>
      </c>
      <c r="B143" s="57"/>
      <c r="C143" s="58"/>
      <c r="D143" s="59" t="s">
        <v>41</v>
      </c>
      <c r="E143" s="60"/>
      <c r="F143" s="60"/>
      <c r="G143" s="60"/>
      <c r="H143" s="60"/>
      <c r="I143" s="60"/>
      <c r="J143" s="60"/>
      <c r="K143" s="60"/>
      <c r="L143" s="60"/>
      <c r="M143" s="61"/>
      <c r="N143" s="62">
        <v>27</v>
      </c>
      <c r="O143" s="63"/>
      <c r="P143" s="64"/>
      <c r="Q143" s="65">
        <v>1.0786056518554688E-3</v>
      </c>
      <c r="R143" s="66"/>
      <c r="S143" s="66"/>
      <c r="T143" s="66"/>
      <c r="U143" s="66"/>
      <c r="V143" s="67"/>
      <c r="W143" s="68">
        <v>1.4750270843505859</v>
      </c>
      <c r="X143" s="66"/>
      <c r="Y143" s="66"/>
      <c r="Z143" s="66"/>
      <c r="AA143" s="66"/>
      <c r="AB143" s="66"/>
      <c r="AC143" s="67"/>
    </row>
    <row r="144" spans="1:29" s="34" customFormat="1" ht="15" customHeight="1">
      <c r="A144" s="57">
        <v>29</v>
      </c>
      <c r="B144" s="57"/>
      <c r="C144" s="58"/>
      <c r="D144" s="59" t="s">
        <v>42</v>
      </c>
      <c r="E144" s="60"/>
      <c r="F144" s="60"/>
      <c r="G144" s="60"/>
      <c r="H144" s="60"/>
      <c r="I144" s="60"/>
      <c r="J144" s="60"/>
      <c r="K144" s="60"/>
      <c r="L144" s="60"/>
      <c r="M144" s="61"/>
      <c r="N144" s="62">
        <v>28</v>
      </c>
      <c r="O144" s="63"/>
      <c r="P144" s="64"/>
      <c r="Q144" s="65">
        <v>1.0690689086914063E-3</v>
      </c>
      <c r="R144" s="66"/>
      <c r="S144" s="66"/>
      <c r="T144" s="66"/>
      <c r="U144" s="66"/>
      <c r="V144" s="67"/>
      <c r="W144" s="68">
        <v>1.4760961532592773</v>
      </c>
      <c r="X144" s="66"/>
      <c r="Y144" s="66"/>
      <c r="Z144" s="66"/>
      <c r="AA144" s="66"/>
      <c r="AB144" s="66"/>
      <c r="AC144" s="67"/>
    </row>
    <row r="145" spans="1:35" s="34" customFormat="1" ht="15" customHeight="1">
      <c r="A145" s="57">
        <v>30</v>
      </c>
      <c r="B145" s="57"/>
      <c r="C145" s="58"/>
      <c r="D145" s="59" t="s">
        <v>43</v>
      </c>
      <c r="E145" s="60"/>
      <c r="F145" s="60"/>
      <c r="G145" s="60"/>
      <c r="H145" s="60"/>
      <c r="I145" s="60"/>
      <c r="J145" s="60"/>
      <c r="K145" s="60"/>
      <c r="L145" s="60"/>
      <c r="M145" s="61"/>
      <c r="N145" s="62">
        <v>29</v>
      </c>
      <c r="O145" s="63"/>
      <c r="P145" s="64"/>
      <c r="Q145" s="65">
        <v>1.0805130004882813E-3</v>
      </c>
      <c r="R145" s="66"/>
      <c r="S145" s="66"/>
      <c r="T145" s="66"/>
      <c r="U145" s="66"/>
      <c r="V145" s="67"/>
      <c r="W145" s="68">
        <v>1.4771766662597656</v>
      </c>
      <c r="X145" s="66"/>
      <c r="Y145" s="66"/>
      <c r="Z145" s="66"/>
      <c r="AA145" s="66"/>
      <c r="AB145" s="66"/>
      <c r="AC145" s="67"/>
    </row>
    <row r="146" spans="1:35" s="34" customFormat="1" ht="15" customHeight="1">
      <c r="A146" s="57">
        <v>31</v>
      </c>
      <c r="B146" s="57"/>
      <c r="C146" s="58"/>
      <c r="D146" s="59" t="s">
        <v>44</v>
      </c>
      <c r="E146" s="60"/>
      <c r="F146" s="60"/>
      <c r="G146" s="60"/>
      <c r="H146" s="60"/>
      <c r="I146" s="60"/>
      <c r="J146" s="60"/>
      <c r="K146" s="60"/>
      <c r="L146" s="60"/>
      <c r="M146" s="61"/>
      <c r="N146" s="62">
        <v>30</v>
      </c>
      <c r="O146" s="63"/>
      <c r="P146" s="64"/>
      <c r="Q146" s="65">
        <v>1.0938644409179688E-3</v>
      </c>
      <c r="R146" s="66"/>
      <c r="S146" s="66"/>
      <c r="T146" s="66"/>
      <c r="U146" s="66"/>
      <c r="V146" s="67"/>
      <c r="W146" s="68">
        <v>1.4782705307006836</v>
      </c>
      <c r="X146" s="66"/>
      <c r="Y146" s="66"/>
      <c r="Z146" s="66"/>
      <c r="AA146" s="66"/>
      <c r="AB146" s="66"/>
      <c r="AC146" s="67"/>
    </row>
    <row r="147" spans="1:35" s="34" customFormat="1" ht="15" customHeight="1">
      <c r="A147" s="57">
        <v>32</v>
      </c>
      <c r="B147" s="57"/>
      <c r="C147" s="58"/>
      <c r="D147" s="59" t="s">
        <v>45</v>
      </c>
      <c r="E147" s="60"/>
      <c r="F147" s="60"/>
      <c r="G147" s="60"/>
      <c r="H147" s="60"/>
      <c r="I147" s="60"/>
      <c r="J147" s="60"/>
      <c r="K147" s="60"/>
      <c r="L147" s="60"/>
      <c r="M147" s="61"/>
      <c r="N147" s="62">
        <v>31</v>
      </c>
      <c r="O147" s="63"/>
      <c r="P147" s="64"/>
      <c r="Q147" s="65">
        <v>1.1043548583984375E-3</v>
      </c>
      <c r="R147" s="66"/>
      <c r="S147" s="66"/>
      <c r="T147" s="66"/>
      <c r="U147" s="66"/>
      <c r="V147" s="67"/>
      <c r="W147" s="68">
        <v>1.479374885559082</v>
      </c>
      <c r="X147" s="66"/>
      <c r="Y147" s="66"/>
      <c r="Z147" s="66"/>
      <c r="AA147" s="66"/>
      <c r="AB147" s="66"/>
      <c r="AC147" s="67"/>
    </row>
    <row r="148" spans="1:35" s="34" customFormat="1" ht="15" customHeight="1">
      <c r="A148" s="57">
        <v>33</v>
      </c>
      <c r="B148" s="57"/>
      <c r="C148" s="58"/>
      <c r="D148" s="59" t="s">
        <v>46</v>
      </c>
      <c r="E148" s="60"/>
      <c r="F148" s="60"/>
      <c r="G148" s="60"/>
      <c r="H148" s="60"/>
      <c r="I148" s="60"/>
      <c r="J148" s="60"/>
      <c r="K148" s="60"/>
      <c r="L148" s="60"/>
      <c r="M148" s="61"/>
      <c r="N148" s="62">
        <v>32</v>
      </c>
      <c r="O148" s="63"/>
      <c r="P148" s="64"/>
      <c r="Q148" s="65">
        <v>1.1119842529296875E-3</v>
      </c>
      <c r="R148" s="66"/>
      <c r="S148" s="66"/>
      <c r="T148" s="66"/>
      <c r="U148" s="66"/>
      <c r="V148" s="67"/>
      <c r="W148" s="68">
        <v>1.4804868698120117</v>
      </c>
      <c r="X148" s="66"/>
      <c r="Y148" s="66"/>
      <c r="Z148" s="66"/>
      <c r="AA148" s="66"/>
      <c r="AB148" s="66"/>
      <c r="AC148" s="67"/>
    </row>
    <row r="149" spans="1:35" s="34" customFormat="1" ht="15" customHeight="1">
      <c r="A149" s="57">
        <v>34</v>
      </c>
      <c r="B149" s="57"/>
      <c r="C149" s="58"/>
      <c r="D149" s="59" t="s">
        <v>47</v>
      </c>
      <c r="E149" s="60"/>
      <c r="F149" s="60"/>
      <c r="G149" s="60"/>
      <c r="H149" s="60"/>
      <c r="I149" s="60"/>
      <c r="J149" s="60"/>
      <c r="K149" s="60"/>
      <c r="L149" s="60"/>
      <c r="M149" s="61"/>
      <c r="N149" s="62">
        <v>33</v>
      </c>
      <c r="O149" s="63"/>
      <c r="P149" s="64"/>
      <c r="Q149" s="65">
        <v>1.1186599731445313E-3</v>
      </c>
      <c r="R149" s="66"/>
      <c r="S149" s="66"/>
      <c r="T149" s="66"/>
      <c r="U149" s="66"/>
      <c r="V149" s="67"/>
      <c r="W149" s="68">
        <v>1.4816055297851562</v>
      </c>
      <c r="X149" s="66"/>
      <c r="Y149" s="66"/>
      <c r="Z149" s="66"/>
      <c r="AA149" s="66"/>
      <c r="AB149" s="66"/>
      <c r="AC149" s="67"/>
    </row>
    <row r="150" spans="1:35" s="34" customFormat="1" ht="15" customHeight="1">
      <c r="A150" s="57">
        <v>35</v>
      </c>
      <c r="B150" s="57"/>
      <c r="C150" s="58"/>
      <c r="D150" s="59" t="s">
        <v>48</v>
      </c>
      <c r="E150" s="60"/>
      <c r="F150" s="60"/>
      <c r="G150" s="60"/>
      <c r="H150" s="60"/>
      <c r="I150" s="60"/>
      <c r="J150" s="60"/>
      <c r="K150" s="60"/>
      <c r="L150" s="60"/>
      <c r="M150" s="61"/>
      <c r="N150" s="62">
        <v>34</v>
      </c>
      <c r="O150" s="63"/>
      <c r="P150" s="64"/>
      <c r="Q150" s="65">
        <v>1.1224746704101563E-3</v>
      </c>
      <c r="R150" s="66"/>
      <c r="S150" s="66"/>
      <c r="T150" s="66"/>
      <c r="U150" s="66"/>
      <c r="V150" s="67"/>
      <c r="W150" s="68">
        <v>1.4827280044555664</v>
      </c>
      <c r="X150" s="66"/>
      <c r="Y150" s="66"/>
      <c r="Z150" s="66"/>
      <c r="AA150" s="66"/>
      <c r="AB150" s="66"/>
      <c r="AC150" s="67"/>
    </row>
    <row r="151" spans="1:35" s="34" customFormat="1" ht="15" customHeight="1">
      <c r="A151" s="57">
        <v>36</v>
      </c>
      <c r="B151" s="57"/>
      <c r="C151" s="58"/>
      <c r="D151" s="59" t="s">
        <v>49</v>
      </c>
      <c r="E151" s="60"/>
      <c r="F151" s="60"/>
      <c r="G151" s="60"/>
      <c r="H151" s="60"/>
      <c r="I151" s="60"/>
      <c r="J151" s="60"/>
      <c r="K151" s="60"/>
      <c r="L151" s="60"/>
      <c r="M151" s="61"/>
      <c r="N151" s="62">
        <v>35</v>
      </c>
      <c r="O151" s="63"/>
      <c r="P151" s="64"/>
      <c r="Q151" s="65">
        <v>1.1243820190429688E-3</v>
      </c>
      <c r="R151" s="66"/>
      <c r="S151" s="66"/>
      <c r="T151" s="66"/>
      <c r="U151" s="66"/>
      <c r="V151" s="67"/>
      <c r="W151" s="68">
        <v>1.4838523864746094</v>
      </c>
      <c r="X151" s="66"/>
      <c r="Y151" s="66"/>
      <c r="Z151" s="66"/>
      <c r="AA151" s="66"/>
      <c r="AB151" s="66"/>
      <c r="AC151" s="67"/>
    </row>
    <row r="152" spans="1:35" s="34" customFormat="1" ht="15" customHeight="1">
      <c r="A152" s="57">
        <v>37</v>
      </c>
      <c r="B152" s="57"/>
      <c r="C152" s="58"/>
      <c r="D152" s="59" t="s">
        <v>50</v>
      </c>
      <c r="E152" s="60"/>
      <c r="F152" s="60"/>
      <c r="G152" s="60"/>
      <c r="H152" s="60"/>
      <c r="I152" s="60"/>
      <c r="J152" s="60"/>
      <c r="K152" s="60"/>
      <c r="L152" s="60"/>
      <c r="M152" s="61"/>
      <c r="N152" s="62">
        <v>36</v>
      </c>
      <c r="O152" s="63"/>
      <c r="P152" s="64"/>
      <c r="Q152" s="65">
        <v>1.125335693359375E-3</v>
      </c>
      <c r="R152" s="66"/>
      <c r="S152" s="66"/>
      <c r="T152" s="66"/>
      <c r="U152" s="66"/>
      <c r="V152" s="67"/>
      <c r="W152" s="68">
        <v>1.4849777221679687</v>
      </c>
      <c r="X152" s="66"/>
      <c r="Y152" s="66"/>
      <c r="Z152" s="66"/>
      <c r="AA152" s="66"/>
      <c r="AB152" s="66"/>
      <c r="AC152" s="67"/>
    </row>
    <row r="153" spans="1:35" s="34" customFormat="1" ht="15" customHeight="1">
      <c r="A153" s="57">
        <v>38</v>
      </c>
      <c r="B153" s="57"/>
      <c r="C153" s="58"/>
      <c r="D153" s="59" t="s">
        <v>51</v>
      </c>
      <c r="E153" s="60"/>
      <c r="F153" s="60"/>
      <c r="G153" s="60"/>
      <c r="H153" s="60"/>
      <c r="I153" s="60"/>
      <c r="J153" s="60"/>
      <c r="K153" s="60"/>
      <c r="L153" s="60"/>
      <c r="M153" s="61"/>
      <c r="N153" s="62">
        <v>37</v>
      </c>
      <c r="O153" s="63"/>
      <c r="P153" s="64"/>
      <c r="Q153" s="65">
        <v>1.1234283447265625E-3</v>
      </c>
      <c r="R153" s="66"/>
      <c r="S153" s="66"/>
      <c r="T153" s="66"/>
      <c r="U153" s="66"/>
      <c r="V153" s="67"/>
      <c r="W153" s="68">
        <v>1.4861011505126953</v>
      </c>
      <c r="X153" s="66"/>
      <c r="Y153" s="66"/>
      <c r="Z153" s="66"/>
      <c r="AA153" s="66"/>
      <c r="AB153" s="66"/>
      <c r="AC153" s="67"/>
    </row>
    <row r="154" spans="1:35" s="34" customFormat="1" ht="15" customHeight="1">
      <c r="A154" s="57">
        <v>39</v>
      </c>
      <c r="B154" s="57"/>
      <c r="C154" s="58"/>
      <c r="D154" s="59" t="s">
        <v>52</v>
      </c>
      <c r="E154" s="60"/>
      <c r="F154" s="60"/>
      <c r="G154" s="60"/>
      <c r="H154" s="60"/>
      <c r="I154" s="60"/>
      <c r="J154" s="60"/>
      <c r="K154" s="60"/>
      <c r="L154" s="60"/>
      <c r="M154" s="61"/>
      <c r="N154" s="62">
        <v>38</v>
      </c>
      <c r="O154" s="63"/>
      <c r="P154" s="64"/>
      <c r="Q154" s="65">
        <v>1.1205673217773438E-3</v>
      </c>
      <c r="R154" s="66"/>
      <c r="S154" s="66"/>
      <c r="T154" s="66"/>
      <c r="U154" s="66"/>
      <c r="V154" s="67"/>
      <c r="W154" s="68">
        <v>1.4872217178344727</v>
      </c>
      <c r="X154" s="66"/>
      <c r="Y154" s="66"/>
      <c r="Z154" s="66"/>
      <c r="AA154" s="66"/>
      <c r="AB154" s="66"/>
      <c r="AC154" s="67"/>
    </row>
    <row r="155" spans="1:35" s="34" customFormat="1" ht="15" customHeight="1">
      <c r="A155" s="57">
        <v>40</v>
      </c>
      <c r="B155" s="57"/>
      <c r="C155" s="58"/>
      <c r="D155" s="59" t="s">
        <v>53</v>
      </c>
      <c r="E155" s="60"/>
      <c r="F155" s="60"/>
      <c r="G155" s="60"/>
      <c r="H155" s="60"/>
      <c r="I155" s="60"/>
      <c r="J155" s="60"/>
      <c r="K155" s="60"/>
      <c r="L155" s="60"/>
      <c r="M155" s="61"/>
      <c r="N155" s="62">
        <v>39</v>
      </c>
      <c r="O155" s="63"/>
      <c r="P155" s="64"/>
      <c r="Q155" s="65">
        <v>1.1157989501953125E-3</v>
      </c>
      <c r="R155" s="66"/>
      <c r="S155" s="66"/>
      <c r="T155" s="66"/>
      <c r="U155" s="66"/>
      <c r="V155" s="67"/>
      <c r="W155" s="68">
        <v>1.488337516784668</v>
      </c>
      <c r="X155" s="66"/>
      <c r="Y155" s="66"/>
      <c r="Z155" s="66"/>
      <c r="AA155" s="66"/>
      <c r="AB155" s="66"/>
      <c r="AC155" s="67"/>
    </row>
    <row r="156" spans="1:35" s="34" customFormat="1" ht="15" customHeight="1">
      <c r="A156" s="57">
        <v>41</v>
      </c>
      <c r="B156" s="57"/>
      <c r="C156" s="58"/>
      <c r="D156" s="59" t="s">
        <v>54</v>
      </c>
      <c r="E156" s="60"/>
      <c r="F156" s="60"/>
      <c r="G156" s="60"/>
      <c r="H156" s="60"/>
      <c r="I156" s="60"/>
      <c r="J156" s="60"/>
      <c r="K156" s="60"/>
      <c r="L156" s="60"/>
      <c r="M156" s="61"/>
      <c r="N156" s="62">
        <v>40</v>
      </c>
      <c r="O156" s="63"/>
      <c r="P156" s="64"/>
      <c r="Q156" s="65">
        <v>1.1110305786132813E-3</v>
      </c>
      <c r="R156" s="66"/>
      <c r="S156" s="66"/>
      <c r="T156" s="66"/>
      <c r="U156" s="66"/>
      <c r="V156" s="67"/>
      <c r="W156" s="68">
        <v>1.4894485473632813</v>
      </c>
      <c r="X156" s="66"/>
      <c r="Y156" s="66"/>
      <c r="Z156" s="66"/>
      <c r="AA156" s="66"/>
      <c r="AB156" s="66"/>
      <c r="AC156" s="67"/>
    </row>
    <row r="157" spans="1:35" s="34" customFormat="1" ht="15" customHeight="1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32"/>
      <c r="N157" s="18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</row>
    <row r="158" spans="1:35" s="34" customFormat="1" ht="15" customHeight="1">
      <c r="B158" s="48"/>
      <c r="M158" s="35"/>
      <c r="N158" s="36"/>
      <c r="O158" s="36"/>
      <c r="P158" s="36"/>
      <c r="Q158" s="36"/>
      <c r="R158" s="36"/>
      <c r="S158" s="36"/>
      <c r="T158" s="36"/>
      <c r="U158" s="36"/>
      <c r="V158" s="36"/>
      <c r="W158" s="36"/>
    </row>
    <row r="159" spans="1:35" s="34" customFormat="1" ht="15" customHeight="1">
      <c r="B159" s="48"/>
      <c r="M159" s="35"/>
      <c r="N159" s="36"/>
      <c r="O159" s="36"/>
      <c r="P159" s="36"/>
      <c r="Q159" s="36"/>
      <c r="R159" s="36"/>
      <c r="S159" s="36"/>
      <c r="T159" s="36"/>
      <c r="U159" s="36"/>
      <c r="V159" s="36"/>
      <c r="W159" s="36"/>
    </row>
    <row r="160" spans="1:35" ht="15" customHeight="1">
      <c r="N160" s="17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0"/>
      <c r="AE160" s="10"/>
      <c r="AF160" s="10"/>
      <c r="AG160" s="10"/>
      <c r="AI160" s="4"/>
    </row>
    <row r="161" spans="13:35" ht="15" customHeight="1">
      <c r="N161" s="17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0"/>
      <c r="AE161" s="10"/>
      <c r="AF161" s="10"/>
      <c r="AG161" s="10"/>
      <c r="AI161" s="4"/>
    </row>
    <row r="162" spans="13:35" ht="15" customHeight="1">
      <c r="N162" s="17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0"/>
      <c r="AE162" s="10"/>
      <c r="AF162" s="10"/>
      <c r="AG162" s="10"/>
      <c r="AI162" s="4"/>
    </row>
    <row r="163" spans="13:35" ht="15" customHeight="1">
      <c r="N163" s="17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0"/>
      <c r="AE163" s="10"/>
      <c r="AF163" s="10"/>
      <c r="AG163" s="10"/>
      <c r="AI163" s="4"/>
    </row>
    <row r="164" spans="13:35" ht="15" customHeight="1">
      <c r="N164" s="17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0"/>
      <c r="AE164" s="10"/>
      <c r="AF164" s="10"/>
      <c r="AG164" s="10"/>
      <c r="AI164" s="4"/>
    </row>
    <row r="165" spans="13:35" ht="15" customHeight="1">
      <c r="N165" s="17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0"/>
      <c r="AE165" s="10"/>
      <c r="AF165" s="10"/>
      <c r="AG165" s="10"/>
      <c r="AI165" s="4"/>
    </row>
    <row r="166" spans="13:35" ht="15" customHeight="1">
      <c r="N166" s="17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0"/>
      <c r="AE166" s="10"/>
      <c r="AF166" s="10"/>
      <c r="AG166" s="10"/>
      <c r="AI166" s="4"/>
    </row>
    <row r="167" spans="13:35" ht="15" customHeight="1">
      <c r="N167" s="17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0"/>
      <c r="AE167" s="10"/>
      <c r="AF167" s="10"/>
      <c r="AG167" s="10"/>
      <c r="AI167" s="4"/>
    </row>
    <row r="168" spans="13:35" ht="15" customHeight="1">
      <c r="N168" s="17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0"/>
      <c r="AE168" s="10"/>
      <c r="AF168" s="10"/>
      <c r="AG168" s="10"/>
      <c r="AI168" s="4"/>
    </row>
    <row r="169" spans="13:35" ht="15" customHeight="1">
      <c r="M169" s="1"/>
      <c r="N169" s="19"/>
      <c r="AI169" s="4"/>
    </row>
    <row r="170" spans="13:35" ht="15" customHeight="1">
      <c r="M170" s="1"/>
      <c r="N170" s="19"/>
      <c r="AI170" s="4"/>
    </row>
    <row r="171" spans="13:35" ht="15" customHeight="1">
      <c r="M171" s="1"/>
      <c r="N171" s="14"/>
      <c r="O171" s="8"/>
      <c r="P171" s="8"/>
      <c r="Q171" s="8"/>
      <c r="R171" s="8"/>
      <c r="U171" s="8"/>
      <c r="V171" s="8"/>
      <c r="AI171" s="4"/>
    </row>
    <row r="172" spans="13:35" ht="15" customHeight="1">
      <c r="M172" s="5"/>
      <c r="N172" s="16"/>
      <c r="O172" s="9"/>
      <c r="P172" s="9"/>
      <c r="Q172" s="9"/>
      <c r="R172" s="9"/>
      <c r="S172" s="7"/>
      <c r="U172" s="9"/>
      <c r="V172" s="9"/>
      <c r="W172" s="6"/>
      <c r="AI172" s="4"/>
    </row>
    <row r="173" spans="13:35" ht="15" customHeight="1">
      <c r="M173" s="5"/>
      <c r="N173" s="16"/>
      <c r="O173" s="9"/>
      <c r="P173" s="9"/>
      <c r="Q173" s="9"/>
      <c r="R173" s="9"/>
      <c r="S173" s="7"/>
      <c r="U173" s="9"/>
      <c r="V173" s="9"/>
      <c r="W173" s="6"/>
      <c r="AI173" s="4"/>
    </row>
    <row r="174" spans="13:35" ht="15" customHeight="1">
      <c r="M174" s="5"/>
      <c r="N174" s="16"/>
      <c r="O174" s="9"/>
      <c r="P174" s="9"/>
      <c r="Q174" s="9"/>
      <c r="R174" s="9"/>
      <c r="S174" s="7"/>
      <c r="U174" s="9"/>
      <c r="V174" s="9"/>
      <c r="W174" s="6"/>
      <c r="AI174" s="4"/>
    </row>
    <row r="175" spans="13:35" ht="15" customHeight="1">
      <c r="M175" s="5"/>
      <c r="N175" s="16"/>
      <c r="O175" s="9"/>
      <c r="P175" s="9"/>
      <c r="Q175" s="9"/>
      <c r="R175" s="9"/>
      <c r="S175" s="7"/>
      <c r="U175" s="9"/>
      <c r="V175" s="9"/>
      <c r="W175" s="6"/>
      <c r="AI175" s="4"/>
    </row>
    <row r="176" spans="13:35" ht="15" customHeight="1">
      <c r="M176" s="5"/>
      <c r="N176" s="16"/>
      <c r="O176" s="9"/>
      <c r="P176" s="9"/>
      <c r="Q176" s="9"/>
      <c r="R176" s="9"/>
      <c r="S176" s="7"/>
      <c r="U176" s="9"/>
      <c r="V176" s="9"/>
      <c r="W176" s="6"/>
      <c r="AI176" s="4"/>
    </row>
    <row r="177" spans="1:35" ht="15" customHeight="1">
      <c r="M177" s="5"/>
      <c r="N177" s="16"/>
      <c r="O177" s="9"/>
      <c r="P177" s="9"/>
      <c r="Q177" s="9"/>
      <c r="R177" s="9"/>
      <c r="S177" s="7"/>
      <c r="U177" s="9"/>
      <c r="V177" s="9"/>
      <c r="W177" s="6"/>
      <c r="AI177" s="4"/>
    </row>
    <row r="178" spans="1:35" ht="15" customHeight="1">
      <c r="M178" s="5"/>
      <c r="N178" s="16"/>
      <c r="O178" s="9"/>
      <c r="P178" s="9"/>
      <c r="Q178" s="9"/>
      <c r="R178" s="9"/>
      <c r="S178" s="7"/>
      <c r="U178" s="9"/>
      <c r="V178" s="9"/>
      <c r="W178" s="6"/>
      <c r="AI178" s="4"/>
    </row>
    <row r="179" spans="1:35" ht="15" customHeight="1">
      <c r="M179" s="5"/>
      <c r="N179" s="16"/>
      <c r="O179" s="9"/>
      <c r="P179" s="9"/>
      <c r="Q179" s="9"/>
      <c r="R179" s="9"/>
      <c r="S179" s="7"/>
      <c r="U179" s="9"/>
      <c r="V179" s="9"/>
      <c r="W179" s="6"/>
    </row>
    <row r="180" spans="1:35" s="4" customFormat="1" ht="1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5"/>
      <c r="N180" s="16"/>
      <c r="O180" s="9"/>
      <c r="P180" s="9"/>
      <c r="Q180" s="9"/>
      <c r="R180" s="9"/>
      <c r="S180" s="7"/>
      <c r="U180" s="9"/>
      <c r="V180" s="9"/>
      <c r="W180" s="6"/>
      <c r="AI180" s="1"/>
    </row>
    <row r="181" spans="1:35" s="4" customFormat="1" ht="1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5"/>
      <c r="N181" s="16"/>
      <c r="O181" s="9"/>
      <c r="P181" s="9"/>
      <c r="Q181" s="9"/>
      <c r="R181" s="9"/>
      <c r="S181" s="7"/>
      <c r="U181" s="9"/>
      <c r="V181" s="9"/>
      <c r="W181" s="6"/>
      <c r="AI181" s="1"/>
    </row>
    <row r="182" spans="1:35" s="4" customFormat="1" ht="1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5"/>
      <c r="N182" s="16"/>
      <c r="O182" s="8"/>
      <c r="P182" s="9"/>
      <c r="Q182" s="9"/>
      <c r="R182" s="9"/>
      <c r="S182" s="7"/>
      <c r="U182" s="9"/>
      <c r="V182" s="9"/>
      <c r="W182" s="6"/>
      <c r="AI182" s="1"/>
    </row>
    <row r="183" spans="1:35" s="4" customFormat="1" ht="1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5"/>
      <c r="N183" s="16"/>
      <c r="O183" s="8"/>
      <c r="P183" s="9"/>
      <c r="Q183" s="9"/>
      <c r="R183" s="9"/>
      <c r="S183" s="7"/>
      <c r="U183" s="9"/>
      <c r="V183" s="9"/>
      <c r="W183" s="6"/>
      <c r="AI183" s="1"/>
    </row>
    <row r="184" spans="1:35" s="4" customFormat="1" ht="1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5"/>
      <c r="N184" s="16"/>
      <c r="O184" s="8"/>
      <c r="P184" s="9"/>
      <c r="Q184" s="9"/>
      <c r="R184" s="9"/>
      <c r="S184" s="7"/>
      <c r="U184" s="9"/>
      <c r="V184" s="9"/>
      <c r="W184" s="6"/>
      <c r="AI184" s="1"/>
    </row>
    <row r="185" spans="1:35" s="4" customFormat="1" ht="1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5"/>
      <c r="N185" s="16"/>
      <c r="O185" s="8"/>
      <c r="P185" s="9"/>
      <c r="Q185" s="9"/>
      <c r="R185" s="9"/>
      <c r="S185" s="7"/>
      <c r="U185" s="9"/>
      <c r="V185" s="9"/>
      <c r="W185" s="6"/>
      <c r="AI185" s="1"/>
    </row>
    <row r="186" spans="1:35" s="4" customFormat="1" ht="1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5"/>
      <c r="N186" s="14"/>
      <c r="O186" s="8"/>
      <c r="P186" s="9"/>
      <c r="Q186" s="9"/>
      <c r="R186" s="9"/>
      <c r="S186" s="7"/>
      <c r="U186" s="9"/>
      <c r="V186" s="9"/>
      <c r="W186" s="6"/>
      <c r="AI186" s="1"/>
    </row>
    <row r="187" spans="1:35" s="4" customFormat="1" ht="1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5"/>
      <c r="N187" s="14"/>
      <c r="O187" s="8"/>
      <c r="P187" s="9"/>
      <c r="Q187" s="9"/>
      <c r="R187" s="9"/>
      <c r="S187" s="7"/>
      <c r="U187" s="9"/>
      <c r="V187" s="9"/>
      <c r="W187" s="6"/>
      <c r="AI187" s="1"/>
    </row>
    <row r="188" spans="1:35" s="4" customFormat="1" ht="1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7"/>
      <c r="N188" s="18"/>
      <c r="T188" s="9"/>
      <c r="U188" s="9"/>
      <c r="AI188" s="1"/>
    </row>
  </sheetData>
  <mergeCells count="424">
    <mergeCell ref="A50:C50"/>
    <mergeCell ref="D50:M50"/>
    <mergeCell ref="N50:P50"/>
    <mergeCell ref="Q50:V50"/>
    <mergeCell ref="W50:AC50"/>
    <mergeCell ref="A1:F3"/>
    <mergeCell ref="B9:AC25"/>
    <mergeCell ref="B27:AC27"/>
    <mergeCell ref="A48:C49"/>
    <mergeCell ref="D48:M49"/>
    <mergeCell ref="N48:P49"/>
    <mergeCell ref="Q48:V49"/>
    <mergeCell ref="W48:AC49"/>
    <mergeCell ref="A52:C52"/>
    <mergeCell ref="D52:M52"/>
    <mergeCell ref="N52:P52"/>
    <mergeCell ref="Q52:V52"/>
    <mergeCell ref="W52:AC52"/>
    <mergeCell ref="A51:C51"/>
    <mergeCell ref="D51:M51"/>
    <mergeCell ref="N51:P51"/>
    <mergeCell ref="Q51:V51"/>
    <mergeCell ref="W51:AC51"/>
    <mergeCell ref="A54:C54"/>
    <mergeCell ref="D54:M54"/>
    <mergeCell ref="N54:P54"/>
    <mergeCell ref="Q54:V54"/>
    <mergeCell ref="W54:AC54"/>
    <mergeCell ref="A53:C53"/>
    <mergeCell ref="D53:M53"/>
    <mergeCell ref="N53:P53"/>
    <mergeCell ref="Q53:V53"/>
    <mergeCell ref="W53:AC53"/>
    <mergeCell ref="A56:C56"/>
    <mergeCell ref="D56:M56"/>
    <mergeCell ref="N56:P56"/>
    <mergeCell ref="Q56:V56"/>
    <mergeCell ref="W56:AC56"/>
    <mergeCell ref="A55:C55"/>
    <mergeCell ref="D55:M55"/>
    <mergeCell ref="N55:P55"/>
    <mergeCell ref="Q55:V55"/>
    <mergeCell ref="W55:AC55"/>
    <mergeCell ref="A58:C58"/>
    <mergeCell ref="D58:M58"/>
    <mergeCell ref="N58:P58"/>
    <mergeCell ref="Q58:V58"/>
    <mergeCell ref="W58:AC58"/>
    <mergeCell ref="A57:C57"/>
    <mergeCell ref="D57:M57"/>
    <mergeCell ref="N57:P57"/>
    <mergeCell ref="Q57:V57"/>
    <mergeCell ref="W57:AC57"/>
    <mergeCell ref="A60:C60"/>
    <mergeCell ref="D60:M60"/>
    <mergeCell ref="N60:P60"/>
    <mergeCell ref="Q60:V60"/>
    <mergeCell ref="W60:AC60"/>
    <mergeCell ref="A59:C59"/>
    <mergeCell ref="D59:M59"/>
    <mergeCell ref="N59:P59"/>
    <mergeCell ref="Q59:V59"/>
    <mergeCell ref="W59:AC59"/>
    <mergeCell ref="A62:C62"/>
    <mergeCell ref="D62:M62"/>
    <mergeCell ref="N62:P62"/>
    <mergeCell ref="Q62:V62"/>
    <mergeCell ref="W62:AC62"/>
    <mergeCell ref="A61:C61"/>
    <mergeCell ref="D61:M61"/>
    <mergeCell ref="N61:P61"/>
    <mergeCell ref="Q61:V61"/>
    <mergeCell ref="W61:AC61"/>
    <mergeCell ref="A64:C64"/>
    <mergeCell ref="D64:M64"/>
    <mergeCell ref="N64:P64"/>
    <mergeCell ref="Q64:V64"/>
    <mergeCell ref="W64:AC64"/>
    <mergeCell ref="A63:C63"/>
    <mergeCell ref="D63:M63"/>
    <mergeCell ref="N63:P63"/>
    <mergeCell ref="Q63:V63"/>
    <mergeCell ref="W63:AC63"/>
    <mergeCell ref="A66:C66"/>
    <mergeCell ref="D66:M66"/>
    <mergeCell ref="N66:P66"/>
    <mergeCell ref="Q66:V66"/>
    <mergeCell ref="W66:AC66"/>
    <mergeCell ref="A65:C65"/>
    <mergeCell ref="D65:M65"/>
    <mergeCell ref="N65:P65"/>
    <mergeCell ref="Q65:V65"/>
    <mergeCell ref="W65:AC65"/>
    <mergeCell ref="A68:C68"/>
    <mergeCell ref="D68:M68"/>
    <mergeCell ref="N68:P68"/>
    <mergeCell ref="Q68:V68"/>
    <mergeCell ref="W68:AC68"/>
    <mergeCell ref="A67:C67"/>
    <mergeCell ref="D67:M67"/>
    <mergeCell ref="N67:P67"/>
    <mergeCell ref="Q67:V67"/>
    <mergeCell ref="W67:AC67"/>
    <mergeCell ref="A70:C70"/>
    <mergeCell ref="D70:M70"/>
    <mergeCell ref="N70:P70"/>
    <mergeCell ref="Q70:V70"/>
    <mergeCell ref="W70:AC70"/>
    <mergeCell ref="A69:C69"/>
    <mergeCell ref="D69:M69"/>
    <mergeCell ref="N69:P69"/>
    <mergeCell ref="Q69:V69"/>
    <mergeCell ref="W69:AC69"/>
    <mergeCell ref="A72:C72"/>
    <mergeCell ref="D72:M72"/>
    <mergeCell ref="N72:P72"/>
    <mergeCell ref="Q72:V72"/>
    <mergeCell ref="W72:AC72"/>
    <mergeCell ref="A71:C71"/>
    <mergeCell ref="D71:M71"/>
    <mergeCell ref="N71:P71"/>
    <mergeCell ref="Q71:V71"/>
    <mergeCell ref="W71:AC71"/>
    <mergeCell ref="A74:C74"/>
    <mergeCell ref="D74:M74"/>
    <mergeCell ref="N74:P74"/>
    <mergeCell ref="Q74:V74"/>
    <mergeCell ref="W74:AC74"/>
    <mergeCell ref="A73:C73"/>
    <mergeCell ref="D73:M73"/>
    <mergeCell ref="N73:P73"/>
    <mergeCell ref="Q73:V73"/>
    <mergeCell ref="W73:AC73"/>
    <mergeCell ref="A76:C76"/>
    <mergeCell ref="D76:M76"/>
    <mergeCell ref="N76:P76"/>
    <mergeCell ref="Q76:V76"/>
    <mergeCell ref="W76:AC76"/>
    <mergeCell ref="A75:C75"/>
    <mergeCell ref="D75:M75"/>
    <mergeCell ref="N75:P75"/>
    <mergeCell ref="Q75:V75"/>
    <mergeCell ref="W75:AC75"/>
    <mergeCell ref="A78:C78"/>
    <mergeCell ref="D78:M78"/>
    <mergeCell ref="N78:P78"/>
    <mergeCell ref="Q78:V78"/>
    <mergeCell ref="W78:AC78"/>
    <mergeCell ref="A77:C77"/>
    <mergeCell ref="D77:M77"/>
    <mergeCell ref="N77:P77"/>
    <mergeCell ref="Q77:V77"/>
    <mergeCell ref="W77:AC77"/>
    <mergeCell ref="A80:C80"/>
    <mergeCell ref="D80:M80"/>
    <mergeCell ref="N80:P80"/>
    <mergeCell ref="Q80:V80"/>
    <mergeCell ref="W80:AC80"/>
    <mergeCell ref="A79:C79"/>
    <mergeCell ref="D79:M79"/>
    <mergeCell ref="N79:P79"/>
    <mergeCell ref="Q79:V79"/>
    <mergeCell ref="W79:AC79"/>
    <mergeCell ref="A82:C82"/>
    <mergeCell ref="D82:M82"/>
    <mergeCell ref="N82:P82"/>
    <mergeCell ref="Q82:V82"/>
    <mergeCell ref="W82:AC82"/>
    <mergeCell ref="A81:C81"/>
    <mergeCell ref="D81:M81"/>
    <mergeCell ref="N81:P81"/>
    <mergeCell ref="Q81:V81"/>
    <mergeCell ref="W81:AC81"/>
    <mergeCell ref="A84:C84"/>
    <mergeCell ref="D84:M84"/>
    <mergeCell ref="N84:P84"/>
    <mergeCell ref="Q84:V84"/>
    <mergeCell ref="W84:AC84"/>
    <mergeCell ref="A83:C83"/>
    <mergeCell ref="D83:M83"/>
    <mergeCell ref="N83:P83"/>
    <mergeCell ref="Q83:V83"/>
    <mergeCell ref="W83:AC83"/>
    <mergeCell ref="A86:C86"/>
    <mergeCell ref="D86:M86"/>
    <mergeCell ref="N86:P86"/>
    <mergeCell ref="Q86:V86"/>
    <mergeCell ref="W86:AC86"/>
    <mergeCell ref="A85:C85"/>
    <mergeCell ref="D85:M85"/>
    <mergeCell ref="N85:P85"/>
    <mergeCell ref="Q85:V85"/>
    <mergeCell ref="W85:AC85"/>
    <mergeCell ref="A88:C88"/>
    <mergeCell ref="D88:M88"/>
    <mergeCell ref="N88:P88"/>
    <mergeCell ref="Q88:V88"/>
    <mergeCell ref="W88:AC88"/>
    <mergeCell ref="A87:C87"/>
    <mergeCell ref="D87:M87"/>
    <mergeCell ref="N87:P87"/>
    <mergeCell ref="Q87:V87"/>
    <mergeCell ref="W87:AC87"/>
    <mergeCell ref="A90:C90"/>
    <mergeCell ref="D90:M90"/>
    <mergeCell ref="N90:P90"/>
    <mergeCell ref="Q90:V90"/>
    <mergeCell ref="W90:AC90"/>
    <mergeCell ref="A89:C89"/>
    <mergeCell ref="D89:M89"/>
    <mergeCell ref="N89:P89"/>
    <mergeCell ref="Q89:V89"/>
    <mergeCell ref="W89:AC89"/>
    <mergeCell ref="A116:C116"/>
    <mergeCell ref="D116:M116"/>
    <mergeCell ref="N116:P116"/>
    <mergeCell ref="Q116:V116"/>
    <mergeCell ref="W116:AC116"/>
    <mergeCell ref="B93:AC93"/>
    <mergeCell ref="A114:C115"/>
    <mergeCell ref="D114:M115"/>
    <mergeCell ref="N114:P115"/>
    <mergeCell ref="Q114:V115"/>
    <mergeCell ref="W114:AC115"/>
    <mergeCell ref="A118:C118"/>
    <mergeCell ref="D118:M118"/>
    <mergeCell ref="N118:P118"/>
    <mergeCell ref="Q118:V118"/>
    <mergeCell ref="W118:AC118"/>
    <mergeCell ref="A117:C117"/>
    <mergeCell ref="D117:M117"/>
    <mergeCell ref="N117:P117"/>
    <mergeCell ref="Q117:V117"/>
    <mergeCell ref="W117:AC117"/>
    <mergeCell ref="A120:C120"/>
    <mergeCell ref="D120:M120"/>
    <mergeCell ref="N120:P120"/>
    <mergeCell ref="Q120:V120"/>
    <mergeCell ref="W120:AC120"/>
    <mergeCell ref="A119:C119"/>
    <mergeCell ref="D119:M119"/>
    <mergeCell ref="N119:P119"/>
    <mergeCell ref="Q119:V119"/>
    <mergeCell ref="W119:AC119"/>
    <mergeCell ref="A122:C122"/>
    <mergeCell ref="D122:M122"/>
    <mergeCell ref="N122:P122"/>
    <mergeCell ref="Q122:V122"/>
    <mergeCell ref="W122:AC122"/>
    <mergeCell ref="A121:C121"/>
    <mergeCell ref="D121:M121"/>
    <mergeCell ref="N121:P121"/>
    <mergeCell ref="Q121:V121"/>
    <mergeCell ref="W121:AC121"/>
    <mergeCell ref="A124:C124"/>
    <mergeCell ref="D124:M124"/>
    <mergeCell ref="N124:P124"/>
    <mergeCell ref="Q124:V124"/>
    <mergeCell ref="W124:AC124"/>
    <mergeCell ref="A123:C123"/>
    <mergeCell ref="D123:M123"/>
    <mergeCell ref="N123:P123"/>
    <mergeCell ref="Q123:V123"/>
    <mergeCell ref="W123:AC123"/>
    <mergeCell ref="A126:C126"/>
    <mergeCell ref="D126:M126"/>
    <mergeCell ref="N126:P126"/>
    <mergeCell ref="Q126:V126"/>
    <mergeCell ref="W126:AC126"/>
    <mergeCell ref="A125:C125"/>
    <mergeCell ref="D125:M125"/>
    <mergeCell ref="N125:P125"/>
    <mergeCell ref="Q125:V125"/>
    <mergeCell ref="W125:AC125"/>
    <mergeCell ref="A128:C128"/>
    <mergeCell ref="D128:M128"/>
    <mergeCell ref="N128:P128"/>
    <mergeCell ref="Q128:V128"/>
    <mergeCell ref="W128:AC128"/>
    <mergeCell ref="A127:C127"/>
    <mergeCell ref="D127:M127"/>
    <mergeCell ref="N127:P127"/>
    <mergeCell ref="Q127:V127"/>
    <mergeCell ref="W127:AC127"/>
    <mergeCell ref="A130:C130"/>
    <mergeCell ref="D130:M130"/>
    <mergeCell ref="N130:P130"/>
    <mergeCell ref="Q130:V130"/>
    <mergeCell ref="W130:AC130"/>
    <mergeCell ref="A129:C129"/>
    <mergeCell ref="D129:M129"/>
    <mergeCell ref="N129:P129"/>
    <mergeCell ref="Q129:V129"/>
    <mergeCell ref="W129:AC129"/>
    <mergeCell ref="A132:C132"/>
    <mergeCell ref="D132:M132"/>
    <mergeCell ref="N132:P132"/>
    <mergeCell ref="Q132:V132"/>
    <mergeCell ref="W132:AC132"/>
    <mergeCell ref="A131:C131"/>
    <mergeCell ref="D131:M131"/>
    <mergeCell ref="N131:P131"/>
    <mergeCell ref="Q131:V131"/>
    <mergeCell ref="W131:AC131"/>
    <mergeCell ref="A134:C134"/>
    <mergeCell ref="D134:M134"/>
    <mergeCell ref="N134:P134"/>
    <mergeCell ref="Q134:V134"/>
    <mergeCell ref="W134:AC134"/>
    <mergeCell ref="A133:C133"/>
    <mergeCell ref="D133:M133"/>
    <mergeCell ref="N133:P133"/>
    <mergeCell ref="Q133:V133"/>
    <mergeCell ref="W133:AC133"/>
    <mergeCell ref="A136:C136"/>
    <mergeCell ref="D136:M136"/>
    <mergeCell ref="N136:P136"/>
    <mergeCell ref="Q136:V136"/>
    <mergeCell ref="W136:AC136"/>
    <mergeCell ref="A135:C135"/>
    <mergeCell ref="D135:M135"/>
    <mergeCell ref="N135:P135"/>
    <mergeCell ref="Q135:V135"/>
    <mergeCell ref="W135:AC135"/>
    <mergeCell ref="A138:C138"/>
    <mergeCell ref="D138:M138"/>
    <mergeCell ref="N138:P138"/>
    <mergeCell ref="Q138:V138"/>
    <mergeCell ref="W138:AC138"/>
    <mergeCell ref="A137:C137"/>
    <mergeCell ref="D137:M137"/>
    <mergeCell ref="N137:P137"/>
    <mergeCell ref="Q137:V137"/>
    <mergeCell ref="W137:AC137"/>
    <mergeCell ref="A140:C140"/>
    <mergeCell ref="D140:M140"/>
    <mergeCell ref="N140:P140"/>
    <mergeCell ref="Q140:V140"/>
    <mergeCell ref="W140:AC140"/>
    <mergeCell ref="A139:C139"/>
    <mergeCell ref="D139:M139"/>
    <mergeCell ref="N139:P139"/>
    <mergeCell ref="Q139:V139"/>
    <mergeCell ref="W139:AC139"/>
    <mergeCell ref="A142:C142"/>
    <mergeCell ref="D142:M142"/>
    <mergeCell ref="N142:P142"/>
    <mergeCell ref="Q142:V142"/>
    <mergeCell ref="W142:AC142"/>
    <mergeCell ref="A141:C141"/>
    <mergeCell ref="D141:M141"/>
    <mergeCell ref="N141:P141"/>
    <mergeCell ref="Q141:V141"/>
    <mergeCell ref="W141:AC141"/>
    <mergeCell ref="A144:C144"/>
    <mergeCell ref="D144:M144"/>
    <mergeCell ref="N144:P144"/>
    <mergeCell ref="Q144:V144"/>
    <mergeCell ref="W144:AC144"/>
    <mergeCell ref="A143:C143"/>
    <mergeCell ref="D143:M143"/>
    <mergeCell ref="N143:P143"/>
    <mergeCell ref="Q143:V143"/>
    <mergeCell ref="W143:AC143"/>
    <mergeCell ref="A146:C146"/>
    <mergeCell ref="D146:M146"/>
    <mergeCell ref="N146:P146"/>
    <mergeCell ref="Q146:V146"/>
    <mergeCell ref="W146:AC146"/>
    <mergeCell ref="A145:C145"/>
    <mergeCell ref="D145:M145"/>
    <mergeCell ref="N145:P145"/>
    <mergeCell ref="Q145:V145"/>
    <mergeCell ref="W145:AC145"/>
    <mergeCell ref="A148:C148"/>
    <mergeCell ref="D148:M148"/>
    <mergeCell ref="N148:P148"/>
    <mergeCell ref="Q148:V148"/>
    <mergeCell ref="W148:AC148"/>
    <mergeCell ref="A147:C147"/>
    <mergeCell ref="D147:M147"/>
    <mergeCell ref="N147:P147"/>
    <mergeCell ref="Q147:V147"/>
    <mergeCell ref="W147:AC147"/>
    <mergeCell ref="A150:C150"/>
    <mergeCell ref="D150:M150"/>
    <mergeCell ref="N150:P150"/>
    <mergeCell ref="Q150:V150"/>
    <mergeCell ref="W150:AC150"/>
    <mergeCell ref="A149:C149"/>
    <mergeCell ref="D149:M149"/>
    <mergeCell ref="N149:P149"/>
    <mergeCell ref="Q149:V149"/>
    <mergeCell ref="W149:AC149"/>
    <mergeCell ref="A152:C152"/>
    <mergeCell ref="D152:M152"/>
    <mergeCell ref="N152:P152"/>
    <mergeCell ref="Q152:V152"/>
    <mergeCell ref="W152:AC152"/>
    <mergeCell ref="A151:C151"/>
    <mergeCell ref="D151:M151"/>
    <mergeCell ref="N151:P151"/>
    <mergeCell ref="Q151:V151"/>
    <mergeCell ref="W151:AC151"/>
    <mergeCell ref="A154:C154"/>
    <mergeCell ref="D154:M154"/>
    <mergeCell ref="N154:P154"/>
    <mergeCell ref="Q154:V154"/>
    <mergeCell ref="W154:AC154"/>
    <mergeCell ref="A153:C153"/>
    <mergeCell ref="D153:M153"/>
    <mergeCell ref="N153:P153"/>
    <mergeCell ref="Q153:V153"/>
    <mergeCell ref="W153:AC153"/>
    <mergeCell ref="A156:C156"/>
    <mergeCell ref="D156:M156"/>
    <mergeCell ref="N156:P156"/>
    <mergeCell ref="Q156:V156"/>
    <mergeCell ref="W156:AC156"/>
    <mergeCell ref="A155:C155"/>
    <mergeCell ref="D155:M155"/>
    <mergeCell ref="N155:P155"/>
    <mergeCell ref="Q155:V155"/>
    <mergeCell ref="W155:AC15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5"/>
  <sheetViews>
    <sheetView view="pageBreakPreview" zoomScaleNormal="100" zoomScaleSheetLayoutView="100" workbookViewId="0">
      <selection activeCell="AQ22" sqref="AQ22"/>
    </sheetView>
  </sheetViews>
  <sheetFormatPr defaultColWidth="3.33203125" defaultRowHeight="15" customHeight="1"/>
  <cols>
    <col min="1" max="12" width="3.33203125" style="29"/>
    <col min="13" max="13" width="3.33203125" style="32"/>
    <col min="14" max="14" width="3.33203125" style="18"/>
    <col min="15" max="29" width="3.33203125" style="30"/>
    <col min="30" max="34" width="6" style="53" customWidth="1"/>
    <col min="35" max="16384" width="3.33203125" style="29"/>
  </cols>
  <sheetData>
    <row r="1" spans="1:34" s="34" customFormat="1" ht="15" customHeight="1">
      <c r="B1" s="48"/>
      <c r="M1" s="35"/>
      <c r="N1" s="36"/>
      <c r="O1" s="36"/>
      <c r="P1" s="36"/>
      <c r="Q1" s="36"/>
      <c r="R1" s="36"/>
      <c r="S1" s="36"/>
      <c r="T1" s="36"/>
      <c r="U1" s="36"/>
      <c r="V1" s="36"/>
      <c r="W1" s="36"/>
      <c r="AD1" s="52"/>
      <c r="AE1" s="52"/>
      <c r="AF1" s="52"/>
      <c r="AG1" s="52"/>
      <c r="AH1" s="52"/>
    </row>
    <row r="2" spans="1:34" ht="15" customHeight="1">
      <c r="A2" s="20"/>
      <c r="B2" s="69" t="s">
        <v>55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</row>
    <row r="3" spans="1:34" ht="15" customHeight="1">
      <c r="A3" s="20"/>
      <c r="B3" s="20"/>
      <c r="C3" s="20"/>
      <c r="D3" s="20"/>
      <c r="E3" s="20"/>
      <c r="F3" s="23"/>
      <c r="G3" s="23"/>
      <c r="H3" s="23"/>
      <c r="I3" s="23"/>
      <c r="J3" s="23"/>
      <c r="K3" s="23"/>
      <c r="L3" s="23"/>
      <c r="N3" s="13"/>
      <c r="AH3" s="54"/>
    </row>
    <row r="4" spans="1:34" ht="15" customHeight="1">
      <c r="A4" s="40"/>
      <c r="B4" s="21"/>
      <c r="C4" s="21"/>
      <c r="D4" s="22"/>
      <c r="E4" s="22"/>
      <c r="F4" s="23"/>
      <c r="G4" s="23"/>
      <c r="H4" s="23"/>
      <c r="I4" s="23"/>
      <c r="J4" s="23"/>
      <c r="K4" s="23"/>
      <c r="L4" s="23"/>
      <c r="N4" s="14"/>
      <c r="O4" s="25"/>
      <c r="P4" s="25"/>
      <c r="Q4" s="25"/>
      <c r="R4" s="25"/>
      <c r="AH4" s="54"/>
    </row>
    <row r="5" spans="1:34" ht="15" customHeight="1">
      <c r="A5" s="40"/>
      <c r="B5" s="21"/>
      <c r="C5" s="21"/>
      <c r="D5" s="22"/>
      <c r="E5" s="22"/>
      <c r="F5" s="23"/>
      <c r="G5" s="23"/>
      <c r="H5" s="23"/>
      <c r="I5" s="23"/>
      <c r="J5" s="23"/>
      <c r="K5" s="23"/>
      <c r="L5" s="23"/>
      <c r="N5" s="14"/>
      <c r="O5" s="27"/>
      <c r="P5" s="27"/>
      <c r="Q5" s="27"/>
      <c r="R5" s="27"/>
      <c r="AH5" s="54"/>
    </row>
    <row r="6" spans="1:34" ht="15" customHeight="1">
      <c r="A6" s="40"/>
      <c r="B6" s="21"/>
      <c r="C6" s="21"/>
      <c r="D6" s="22"/>
      <c r="E6" s="22"/>
      <c r="F6" s="23"/>
      <c r="G6" s="23"/>
      <c r="H6" s="23"/>
      <c r="I6" s="23"/>
      <c r="J6" s="23"/>
      <c r="K6" s="23"/>
      <c r="L6" s="23"/>
      <c r="N6" s="14"/>
      <c r="O6" s="27"/>
      <c r="P6" s="27"/>
      <c r="Q6" s="27"/>
      <c r="R6" s="27"/>
      <c r="AH6" s="54"/>
    </row>
    <row r="7" spans="1:34" ht="15" customHeight="1">
      <c r="A7" s="40"/>
      <c r="B7" s="21"/>
      <c r="C7" s="21"/>
      <c r="D7" s="22"/>
      <c r="E7" s="22"/>
      <c r="F7" s="23"/>
      <c r="G7" s="23"/>
      <c r="H7" s="23"/>
      <c r="I7" s="23"/>
      <c r="J7" s="23"/>
      <c r="K7" s="23"/>
      <c r="L7" s="23"/>
      <c r="N7" s="14"/>
      <c r="O7" s="27"/>
      <c r="P7" s="27"/>
      <c r="Q7" s="27"/>
      <c r="R7" s="27"/>
      <c r="AH7" s="54"/>
    </row>
    <row r="8" spans="1:34" ht="15" customHeight="1">
      <c r="A8" s="40"/>
      <c r="B8" s="21"/>
      <c r="C8" s="21"/>
      <c r="D8" s="22"/>
      <c r="E8" s="22"/>
      <c r="F8" s="23"/>
      <c r="G8" s="23"/>
      <c r="H8" s="23"/>
      <c r="I8" s="23"/>
      <c r="J8" s="23"/>
      <c r="K8" s="23"/>
      <c r="L8" s="23"/>
      <c r="N8" s="15"/>
      <c r="O8" s="28"/>
      <c r="P8" s="27"/>
      <c r="Q8" s="28"/>
      <c r="R8" s="27"/>
      <c r="AH8" s="54"/>
    </row>
    <row r="9" spans="1:34" ht="15" customHeight="1">
      <c r="A9" s="40"/>
      <c r="B9" s="21"/>
      <c r="C9" s="21"/>
      <c r="D9" s="22"/>
      <c r="E9" s="22"/>
      <c r="F9" s="23"/>
      <c r="G9" s="23"/>
      <c r="H9" s="23"/>
      <c r="I9" s="23"/>
      <c r="J9" s="23"/>
      <c r="K9" s="23"/>
      <c r="L9" s="23"/>
      <c r="N9" s="14"/>
      <c r="O9" s="28"/>
      <c r="P9" s="27"/>
      <c r="Q9" s="28"/>
      <c r="R9" s="27"/>
      <c r="AH9" s="54"/>
    </row>
    <row r="10" spans="1:34" ht="15" customHeight="1">
      <c r="A10" s="40"/>
      <c r="B10" s="21"/>
      <c r="C10" s="21"/>
      <c r="D10" s="22"/>
      <c r="E10" s="22"/>
      <c r="F10" s="23"/>
      <c r="G10" s="23"/>
      <c r="H10" s="23"/>
      <c r="I10" s="23"/>
      <c r="J10" s="23"/>
      <c r="K10" s="23"/>
      <c r="L10" s="23"/>
      <c r="N10" s="14"/>
      <c r="O10" s="28"/>
      <c r="P10" s="27"/>
      <c r="Q10" s="28"/>
      <c r="R10" s="27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54"/>
      <c r="AE10" s="54"/>
      <c r="AF10" s="54"/>
      <c r="AG10" s="54"/>
      <c r="AH10" s="54"/>
    </row>
    <row r="11" spans="1:34" ht="15" customHeight="1">
      <c r="A11" s="40"/>
      <c r="B11" s="21"/>
      <c r="C11" s="21"/>
      <c r="D11" s="22"/>
      <c r="E11" s="22"/>
      <c r="F11" s="23"/>
      <c r="G11" s="23"/>
      <c r="H11" s="23"/>
      <c r="I11" s="23"/>
      <c r="J11" s="23"/>
      <c r="K11" s="23"/>
      <c r="L11" s="23"/>
      <c r="N11" s="14"/>
      <c r="O11" s="28"/>
      <c r="P11" s="27"/>
      <c r="Q11" s="28"/>
      <c r="R11" s="27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54"/>
      <c r="AE11" s="54"/>
      <c r="AF11" s="54"/>
      <c r="AG11" s="54"/>
      <c r="AH11" s="54"/>
    </row>
    <row r="12" spans="1:34" ht="15" customHeight="1">
      <c r="A12" s="40"/>
      <c r="B12" s="21"/>
      <c r="C12" s="21"/>
      <c r="D12" s="22"/>
      <c r="E12" s="22"/>
      <c r="F12" s="23"/>
      <c r="G12" s="23"/>
      <c r="H12" s="23"/>
      <c r="I12" s="23"/>
      <c r="J12" s="23"/>
      <c r="K12" s="23"/>
      <c r="L12" s="23"/>
      <c r="N12" s="15"/>
      <c r="O12" s="28"/>
      <c r="P12" s="27"/>
      <c r="Q12" s="28"/>
      <c r="R12" s="27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54"/>
      <c r="AE12" s="54"/>
      <c r="AF12" s="54"/>
      <c r="AG12" s="54"/>
      <c r="AH12" s="54"/>
    </row>
    <row r="13" spans="1:34" ht="15" customHeight="1">
      <c r="A13" s="40"/>
      <c r="B13" s="21"/>
      <c r="C13" s="21"/>
      <c r="D13" s="22"/>
      <c r="E13" s="22"/>
      <c r="F13" s="23"/>
      <c r="G13" s="23"/>
      <c r="H13" s="23"/>
      <c r="I13" s="23"/>
      <c r="J13" s="23"/>
      <c r="K13" s="23"/>
      <c r="L13" s="23"/>
      <c r="N13" s="14"/>
      <c r="O13" s="28"/>
      <c r="P13" s="27"/>
      <c r="Q13" s="28"/>
      <c r="R13" s="27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54"/>
      <c r="AE13" s="54"/>
      <c r="AF13" s="54"/>
      <c r="AG13" s="54"/>
      <c r="AH13" s="54"/>
    </row>
    <row r="14" spans="1:34" ht="15" customHeight="1">
      <c r="A14" s="40"/>
      <c r="B14" s="21"/>
      <c r="C14" s="21"/>
      <c r="D14" s="22"/>
      <c r="E14" s="22"/>
      <c r="F14" s="23"/>
      <c r="G14" s="23"/>
      <c r="H14" s="23"/>
      <c r="I14" s="23"/>
      <c r="J14" s="23"/>
      <c r="K14" s="23"/>
      <c r="L14" s="23"/>
      <c r="N14" s="14"/>
      <c r="O14" s="28"/>
      <c r="P14" s="27"/>
      <c r="Q14" s="28"/>
      <c r="R14" s="27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54"/>
      <c r="AE14" s="54"/>
      <c r="AF14" s="54"/>
      <c r="AG14" s="54"/>
      <c r="AH14" s="54"/>
    </row>
    <row r="15" spans="1:34" ht="15" customHeight="1">
      <c r="A15" s="40"/>
      <c r="B15" s="21"/>
      <c r="C15" s="21"/>
      <c r="D15" s="22"/>
      <c r="E15" s="22"/>
      <c r="F15" s="23"/>
      <c r="G15" s="23"/>
      <c r="H15" s="23"/>
      <c r="I15" s="23"/>
      <c r="J15" s="23"/>
      <c r="K15" s="23"/>
      <c r="L15" s="23"/>
      <c r="N15" s="14"/>
      <c r="O15" s="28"/>
      <c r="P15" s="27"/>
      <c r="Q15" s="28"/>
      <c r="R15" s="12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54"/>
      <c r="AE15" s="54"/>
      <c r="AF15" s="54"/>
      <c r="AG15" s="54"/>
      <c r="AH15" s="54"/>
    </row>
    <row r="16" spans="1:34" ht="15" customHeight="1">
      <c r="A16" s="40"/>
      <c r="B16" s="21"/>
      <c r="C16" s="21"/>
      <c r="D16" s="22"/>
      <c r="E16" s="22"/>
      <c r="F16" s="23"/>
      <c r="G16" s="23"/>
      <c r="H16" s="23"/>
      <c r="I16" s="23"/>
      <c r="J16" s="23"/>
      <c r="K16" s="23"/>
      <c r="L16" s="23"/>
      <c r="N16" s="15"/>
      <c r="O16" s="28"/>
      <c r="P16" s="27"/>
      <c r="Q16" s="28"/>
      <c r="R16" s="27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54"/>
      <c r="AE16" s="54"/>
      <c r="AF16" s="54"/>
      <c r="AG16" s="54"/>
      <c r="AH16" s="54"/>
    </row>
    <row r="17" spans="1:35" ht="15" customHeight="1">
      <c r="A17" s="40"/>
      <c r="B17" s="21"/>
      <c r="C17" s="21"/>
      <c r="D17" s="22"/>
      <c r="E17" s="22"/>
      <c r="F17" s="23"/>
      <c r="G17" s="23"/>
      <c r="H17" s="23"/>
      <c r="I17" s="23"/>
      <c r="J17" s="23"/>
      <c r="K17" s="23"/>
      <c r="L17" s="23"/>
      <c r="N17" s="14"/>
      <c r="O17" s="28"/>
      <c r="P17" s="27"/>
      <c r="Q17" s="28"/>
      <c r="R17" s="27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54"/>
      <c r="AE17" s="54"/>
      <c r="AF17" s="54"/>
      <c r="AG17" s="54"/>
      <c r="AH17" s="54"/>
    </row>
    <row r="18" spans="1:35" ht="15" customHeight="1">
      <c r="A18" s="40"/>
      <c r="B18" s="21"/>
      <c r="C18" s="21"/>
      <c r="D18" s="22"/>
      <c r="E18" s="22"/>
      <c r="F18" s="23"/>
      <c r="G18" s="23"/>
      <c r="H18" s="23"/>
      <c r="I18" s="23"/>
      <c r="J18" s="23"/>
      <c r="K18" s="23"/>
      <c r="L18" s="23"/>
      <c r="N18" s="14"/>
      <c r="O18" s="28"/>
      <c r="P18" s="27"/>
      <c r="Q18" s="28"/>
      <c r="R18" s="27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54"/>
      <c r="AE18" s="54"/>
      <c r="AF18" s="54"/>
      <c r="AG18" s="54"/>
      <c r="AH18" s="54"/>
    </row>
    <row r="19" spans="1:35" ht="15" customHeight="1">
      <c r="A19" s="40"/>
      <c r="B19" s="21"/>
      <c r="C19" s="21"/>
      <c r="D19" s="22"/>
      <c r="E19" s="22"/>
      <c r="F19" s="23"/>
      <c r="G19" s="23"/>
      <c r="H19" s="23"/>
      <c r="I19" s="23"/>
      <c r="J19" s="23"/>
      <c r="K19" s="23"/>
      <c r="L19" s="23"/>
      <c r="N19" s="14"/>
      <c r="O19" s="28"/>
      <c r="P19" s="27"/>
      <c r="Q19" s="28"/>
      <c r="R19" s="27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54"/>
      <c r="AE19" s="54"/>
      <c r="AF19" s="54"/>
      <c r="AG19" s="54"/>
      <c r="AH19" s="54"/>
    </row>
    <row r="20" spans="1:35" ht="15" customHeight="1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N20" s="15"/>
      <c r="O20" s="28"/>
      <c r="P20" s="27"/>
      <c r="Q20" s="28"/>
      <c r="R20" s="27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54"/>
      <c r="AE20" s="54"/>
      <c r="AF20" s="54"/>
      <c r="AG20" s="54"/>
      <c r="AH20" s="54"/>
    </row>
    <row r="21" spans="1:35" ht="15" customHeight="1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N21" s="15"/>
      <c r="O21" s="28"/>
      <c r="P21" s="27"/>
      <c r="Q21" s="28"/>
      <c r="R21" s="27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54"/>
      <c r="AE21" s="54"/>
      <c r="AF21" s="54"/>
      <c r="AG21" s="54"/>
      <c r="AH21" s="54"/>
    </row>
    <row r="22" spans="1:35" ht="15" customHeight="1" thickBot="1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N22" s="15"/>
      <c r="O22" s="28"/>
      <c r="P22" s="27"/>
      <c r="Q22" s="28"/>
      <c r="R22" s="27"/>
      <c r="S22" s="24"/>
      <c r="T22" s="24"/>
      <c r="U22" s="24"/>
      <c r="V22" s="24"/>
      <c r="W22" s="24"/>
      <c r="X22" s="24"/>
      <c r="Y22" s="24"/>
      <c r="Z22" s="51"/>
      <c r="AA22" s="51"/>
      <c r="AB22" s="51"/>
      <c r="AC22" s="51"/>
      <c r="AD22" s="56"/>
      <c r="AE22" s="54"/>
      <c r="AF22" s="54"/>
      <c r="AG22" s="54"/>
      <c r="AH22" s="54"/>
    </row>
    <row r="23" spans="1:35" s="30" customFormat="1" ht="15" customHeight="1">
      <c r="A23" s="70" t="s">
        <v>8</v>
      </c>
      <c r="B23" s="71"/>
      <c r="C23" s="71"/>
      <c r="D23" s="72" t="s">
        <v>3</v>
      </c>
      <c r="E23" s="73"/>
      <c r="F23" s="73"/>
      <c r="G23" s="73"/>
      <c r="H23" s="73"/>
      <c r="I23" s="73"/>
      <c r="J23" s="73"/>
      <c r="K23" s="73"/>
      <c r="L23" s="73"/>
      <c r="M23" s="74"/>
      <c r="N23" s="78" t="s">
        <v>4</v>
      </c>
      <c r="O23" s="79"/>
      <c r="P23" s="80"/>
      <c r="Q23" s="78" t="s">
        <v>6</v>
      </c>
      <c r="R23" s="79"/>
      <c r="S23" s="79"/>
      <c r="T23" s="79"/>
      <c r="U23" s="79"/>
      <c r="V23" s="84"/>
      <c r="W23" s="86" t="s">
        <v>7</v>
      </c>
      <c r="X23" s="87"/>
      <c r="Y23" s="87"/>
      <c r="Z23" s="87"/>
      <c r="AA23" s="87"/>
      <c r="AB23" s="88"/>
      <c r="AC23" s="89"/>
      <c r="AD23" s="55"/>
      <c r="AE23" s="55" t="s">
        <v>10</v>
      </c>
      <c r="AF23" s="55"/>
      <c r="AG23" s="55"/>
      <c r="AH23" s="53"/>
      <c r="AI23" s="29"/>
    </row>
    <row r="24" spans="1:35" ht="15" customHeight="1">
      <c r="A24" s="70"/>
      <c r="B24" s="71"/>
      <c r="C24" s="71"/>
      <c r="D24" s="75"/>
      <c r="E24" s="76"/>
      <c r="F24" s="76"/>
      <c r="G24" s="76"/>
      <c r="H24" s="76"/>
      <c r="I24" s="76"/>
      <c r="J24" s="76"/>
      <c r="K24" s="76"/>
      <c r="L24" s="76"/>
      <c r="M24" s="77"/>
      <c r="N24" s="81"/>
      <c r="O24" s="82"/>
      <c r="P24" s="83"/>
      <c r="Q24" s="81"/>
      <c r="R24" s="82"/>
      <c r="S24" s="82"/>
      <c r="T24" s="82"/>
      <c r="U24" s="82"/>
      <c r="V24" s="85"/>
      <c r="W24" s="90"/>
      <c r="X24" s="82"/>
      <c r="Y24" s="82"/>
      <c r="Z24" s="82"/>
      <c r="AA24" s="82"/>
      <c r="AB24" s="82"/>
      <c r="AC24" s="85"/>
      <c r="AD24" s="55"/>
      <c r="AE24" s="55" t="s">
        <v>11</v>
      </c>
      <c r="AF24" s="55" t="s">
        <v>12</v>
      </c>
      <c r="AG24" s="55" t="s">
        <v>56</v>
      </c>
    </row>
    <row r="25" spans="1:35" ht="15" customHeight="1">
      <c r="A25" s="57">
        <v>1</v>
      </c>
      <c r="B25" s="57"/>
      <c r="C25" s="58"/>
      <c r="D25" s="59" t="s">
        <v>14</v>
      </c>
      <c r="E25" s="60"/>
      <c r="F25" s="60"/>
      <c r="G25" s="60"/>
      <c r="H25" s="60"/>
      <c r="I25" s="60"/>
      <c r="J25" s="60"/>
      <c r="K25" s="60"/>
      <c r="L25" s="60"/>
      <c r="M25" s="61"/>
      <c r="N25" s="62">
        <v>0</v>
      </c>
      <c r="O25" s="63"/>
      <c r="P25" s="64"/>
      <c r="Q25" s="65">
        <v>0</v>
      </c>
      <c r="R25" s="66"/>
      <c r="S25" s="66"/>
      <c r="T25" s="66"/>
      <c r="U25" s="66"/>
      <c r="V25" s="67"/>
      <c r="W25" s="68">
        <v>0</v>
      </c>
      <c r="X25" s="66"/>
      <c r="Y25" s="66"/>
      <c r="Z25" s="66"/>
      <c r="AA25" s="66"/>
      <c r="AB25" s="66"/>
      <c r="AC25" s="67"/>
      <c r="AD25" s="55"/>
      <c r="AE25" s="55">
        <v>59.319450378417969</v>
      </c>
      <c r="AF25" s="55">
        <v>14.40000057220459</v>
      </c>
      <c r="AG25" s="55">
        <v>0</v>
      </c>
    </row>
    <row r="26" spans="1:35" ht="15" customHeight="1">
      <c r="A26" s="57">
        <v>2</v>
      </c>
      <c r="B26" s="57"/>
      <c r="C26" s="58"/>
      <c r="D26" s="59" t="s">
        <v>15</v>
      </c>
      <c r="E26" s="60"/>
      <c r="F26" s="60"/>
      <c r="G26" s="60"/>
      <c r="H26" s="60"/>
      <c r="I26" s="60"/>
      <c r="J26" s="60"/>
      <c r="K26" s="60"/>
      <c r="L26" s="60"/>
      <c r="M26" s="61"/>
      <c r="N26" s="62">
        <v>1</v>
      </c>
      <c r="O26" s="63"/>
      <c r="P26" s="64"/>
      <c r="Q26" s="65">
        <v>0</v>
      </c>
      <c r="R26" s="66"/>
      <c r="S26" s="66"/>
      <c r="T26" s="66"/>
      <c r="U26" s="66"/>
      <c r="V26" s="67"/>
      <c r="W26" s="68">
        <v>0</v>
      </c>
      <c r="X26" s="66"/>
      <c r="Y26" s="66"/>
      <c r="Z26" s="66"/>
      <c r="AA26" s="66"/>
      <c r="AB26" s="66"/>
      <c r="AC26" s="67"/>
      <c r="AD26" s="55"/>
      <c r="AE26" s="55">
        <v>59.319450378417969</v>
      </c>
      <c r="AF26" s="55">
        <v>14.40000057220459</v>
      </c>
      <c r="AG26" s="55">
        <v>0</v>
      </c>
      <c r="AH26" s="53">
        <f t="shared" ref="AH26:AH65" si="0">AF25-AF26</f>
        <v>0</v>
      </c>
    </row>
    <row r="27" spans="1:35" ht="15" customHeight="1">
      <c r="A27" s="57">
        <v>3</v>
      </c>
      <c r="B27" s="57"/>
      <c r="C27" s="58"/>
      <c r="D27" s="59" t="s">
        <v>16</v>
      </c>
      <c r="E27" s="60"/>
      <c r="F27" s="60"/>
      <c r="G27" s="60"/>
      <c r="H27" s="60"/>
      <c r="I27" s="60"/>
      <c r="J27" s="60"/>
      <c r="K27" s="60"/>
      <c r="L27" s="60"/>
      <c r="M27" s="61"/>
      <c r="N27" s="62">
        <v>2</v>
      </c>
      <c r="O27" s="63"/>
      <c r="P27" s="64"/>
      <c r="Q27" s="65">
        <v>0</v>
      </c>
      <c r="R27" s="66"/>
      <c r="S27" s="66"/>
      <c r="T27" s="66"/>
      <c r="U27" s="66"/>
      <c r="V27" s="67"/>
      <c r="W27" s="68">
        <v>0</v>
      </c>
      <c r="X27" s="66"/>
      <c r="Y27" s="66"/>
      <c r="Z27" s="66"/>
      <c r="AA27" s="66"/>
      <c r="AB27" s="66"/>
      <c r="AC27" s="67"/>
      <c r="AD27" s="55"/>
      <c r="AE27" s="55">
        <v>59.319450378417969</v>
      </c>
      <c r="AF27" s="55">
        <v>14.40000057220459</v>
      </c>
      <c r="AG27" s="55">
        <v>0</v>
      </c>
      <c r="AH27" s="53">
        <f t="shared" si="0"/>
        <v>0</v>
      </c>
    </row>
    <row r="28" spans="1:35" ht="15" customHeight="1">
      <c r="A28" s="57">
        <v>4</v>
      </c>
      <c r="B28" s="57"/>
      <c r="C28" s="58"/>
      <c r="D28" s="59" t="s">
        <v>17</v>
      </c>
      <c r="E28" s="60"/>
      <c r="F28" s="60"/>
      <c r="G28" s="60"/>
      <c r="H28" s="60"/>
      <c r="I28" s="60"/>
      <c r="J28" s="60"/>
      <c r="K28" s="60"/>
      <c r="L28" s="60"/>
      <c r="M28" s="61"/>
      <c r="N28" s="62">
        <v>3</v>
      </c>
      <c r="O28" s="63"/>
      <c r="P28" s="64"/>
      <c r="Q28" s="65">
        <v>0</v>
      </c>
      <c r="R28" s="66"/>
      <c r="S28" s="66"/>
      <c r="T28" s="66"/>
      <c r="U28" s="66"/>
      <c r="V28" s="67"/>
      <c r="W28" s="68">
        <v>0</v>
      </c>
      <c r="X28" s="66"/>
      <c r="Y28" s="66"/>
      <c r="Z28" s="66"/>
      <c r="AA28" s="66"/>
      <c r="AB28" s="66"/>
      <c r="AC28" s="67"/>
      <c r="AD28" s="55"/>
      <c r="AE28" s="55">
        <v>59.319450378417969</v>
      </c>
      <c r="AF28" s="55">
        <v>14.40000057220459</v>
      </c>
      <c r="AG28" s="55">
        <v>0</v>
      </c>
      <c r="AH28" s="53">
        <f t="shared" si="0"/>
        <v>0</v>
      </c>
    </row>
    <row r="29" spans="1:35" ht="15" customHeight="1">
      <c r="A29" s="57">
        <v>5</v>
      </c>
      <c r="B29" s="57"/>
      <c r="C29" s="58"/>
      <c r="D29" s="59" t="s">
        <v>18</v>
      </c>
      <c r="E29" s="60"/>
      <c r="F29" s="60"/>
      <c r="G29" s="60"/>
      <c r="H29" s="60"/>
      <c r="I29" s="60"/>
      <c r="J29" s="60"/>
      <c r="K29" s="60"/>
      <c r="L29" s="60"/>
      <c r="M29" s="61"/>
      <c r="N29" s="62">
        <v>4</v>
      </c>
      <c r="O29" s="63"/>
      <c r="P29" s="64"/>
      <c r="Q29" s="65">
        <v>0</v>
      </c>
      <c r="R29" s="66"/>
      <c r="S29" s="66"/>
      <c r="T29" s="66"/>
      <c r="U29" s="66"/>
      <c r="V29" s="67"/>
      <c r="W29" s="68">
        <v>0</v>
      </c>
      <c r="X29" s="66"/>
      <c r="Y29" s="66"/>
      <c r="Z29" s="66"/>
      <c r="AA29" s="66"/>
      <c r="AB29" s="66"/>
      <c r="AC29" s="67"/>
      <c r="AD29" s="55"/>
      <c r="AE29" s="55">
        <v>59.319450378417969</v>
      </c>
      <c r="AF29" s="55">
        <v>14.40000057220459</v>
      </c>
      <c r="AG29" s="55">
        <v>0</v>
      </c>
      <c r="AH29" s="53">
        <f t="shared" si="0"/>
        <v>0</v>
      </c>
    </row>
    <row r="30" spans="1:35" ht="15" customHeight="1">
      <c r="A30" s="57">
        <v>6</v>
      </c>
      <c r="B30" s="57"/>
      <c r="C30" s="58"/>
      <c r="D30" s="59" t="s">
        <v>19</v>
      </c>
      <c r="E30" s="60"/>
      <c r="F30" s="60"/>
      <c r="G30" s="60"/>
      <c r="H30" s="60"/>
      <c r="I30" s="60"/>
      <c r="J30" s="60"/>
      <c r="K30" s="60"/>
      <c r="L30" s="60"/>
      <c r="M30" s="61"/>
      <c r="N30" s="62">
        <v>5</v>
      </c>
      <c r="O30" s="63"/>
      <c r="P30" s="64"/>
      <c r="Q30" s="65">
        <v>0</v>
      </c>
      <c r="R30" s="66"/>
      <c r="S30" s="66"/>
      <c r="T30" s="66"/>
      <c r="U30" s="66"/>
      <c r="V30" s="67"/>
      <c r="W30" s="68">
        <v>0</v>
      </c>
      <c r="X30" s="66"/>
      <c r="Y30" s="66"/>
      <c r="Z30" s="66"/>
      <c r="AA30" s="66"/>
      <c r="AB30" s="66"/>
      <c r="AC30" s="67"/>
      <c r="AD30" s="55"/>
      <c r="AE30" s="55">
        <v>59.319450378417969</v>
      </c>
      <c r="AF30" s="55">
        <v>14.40000057220459</v>
      </c>
      <c r="AG30" s="55">
        <v>0</v>
      </c>
      <c r="AH30" s="53">
        <f t="shared" si="0"/>
        <v>0</v>
      </c>
    </row>
    <row r="31" spans="1:35" ht="15" customHeight="1">
      <c r="A31" s="57">
        <v>7</v>
      </c>
      <c r="B31" s="57"/>
      <c r="C31" s="58"/>
      <c r="D31" s="59" t="s">
        <v>20</v>
      </c>
      <c r="E31" s="60"/>
      <c r="F31" s="60"/>
      <c r="G31" s="60"/>
      <c r="H31" s="60"/>
      <c r="I31" s="60"/>
      <c r="J31" s="60"/>
      <c r="K31" s="60"/>
      <c r="L31" s="60"/>
      <c r="M31" s="61"/>
      <c r="N31" s="62">
        <v>6</v>
      </c>
      <c r="O31" s="63"/>
      <c r="P31" s="64"/>
      <c r="Q31" s="65">
        <v>0.20998382568359375</v>
      </c>
      <c r="R31" s="66"/>
      <c r="S31" s="66"/>
      <c r="T31" s="66"/>
      <c r="U31" s="66"/>
      <c r="V31" s="67"/>
      <c r="W31" s="68">
        <v>0.20998382568359375</v>
      </c>
      <c r="X31" s="66"/>
      <c r="Y31" s="66"/>
      <c r="Z31" s="66"/>
      <c r="AA31" s="66"/>
      <c r="AB31" s="66"/>
      <c r="AC31" s="67"/>
      <c r="AD31" s="55"/>
      <c r="AE31" s="55">
        <v>59.319450378417969</v>
      </c>
      <c r="AF31" s="55">
        <v>14.609984397888184</v>
      </c>
      <c r="AG31" s="55">
        <v>0</v>
      </c>
      <c r="AH31" s="53">
        <f t="shared" si="0"/>
        <v>-0.20998382568359375</v>
      </c>
    </row>
    <row r="32" spans="1:35" ht="15" customHeight="1">
      <c r="A32" s="57">
        <v>8</v>
      </c>
      <c r="B32" s="57"/>
      <c r="C32" s="58"/>
      <c r="D32" s="59" t="s">
        <v>21</v>
      </c>
      <c r="E32" s="60"/>
      <c r="F32" s="60"/>
      <c r="G32" s="60"/>
      <c r="H32" s="60"/>
      <c r="I32" s="60"/>
      <c r="J32" s="60"/>
      <c r="K32" s="60"/>
      <c r="L32" s="60"/>
      <c r="M32" s="61"/>
      <c r="N32" s="62">
        <v>7</v>
      </c>
      <c r="O32" s="63"/>
      <c r="P32" s="64"/>
      <c r="Q32" s="65">
        <v>0.24241924285888672</v>
      </c>
      <c r="R32" s="66"/>
      <c r="S32" s="66"/>
      <c r="T32" s="66"/>
      <c r="U32" s="66"/>
      <c r="V32" s="67"/>
      <c r="W32" s="68">
        <v>0.45240306854248047</v>
      </c>
      <c r="X32" s="66"/>
      <c r="Y32" s="66"/>
      <c r="Z32" s="66"/>
      <c r="AA32" s="66"/>
      <c r="AB32" s="66"/>
      <c r="AC32" s="67"/>
      <c r="AD32" s="55"/>
      <c r="AE32" s="55">
        <v>59.319450378417969</v>
      </c>
      <c r="AF32" s="55">
        <v>14.85240364074707</v>
      </c>
      <c r="AG32" s="55">
        <v>0</v>
      </c>
      <c r="AH32" s="53">
        <f t="shared" si="0"/>
        <v>-0.24241924285888672</v>
      </c>
    </row>
    <row r="33" spans="1:34" ht="15" customHeight="1">
      <c r="A33" s="57">
        <v>9</v>
      </c>
      <c r="B33" s="57"/>
      <c r="C33" s="58"/>
      <c r="D33" s="59" t="s">
        <v>22</v>
      </c>
      <c r="E33" s="60"/>
      <c r="F33" s="60"/>
      <c r="G33" s="60"/>
      <c r="H33" s="60"/>
      <c r="I33" s="60"/>
      <c r="J33" s="60"/>
      <c r="K33" s="60"/>
      <c r="L33" s="60"/>
      <c r="M33" s="61"/>
      <c r="N33" s="62">
        <v>8</v>
      </c>
      <c r="O33" s="63"/>
      <c r="P33" s="64"/>
      <c r="Q33" s="65">
        <v>0.23328971862792969</v>
      </c>
      <c r="R33" s="66"/>
      <c r="S33" s="66"/>
      <c r="T33" s="66"/>
      <c r="U33" s="66"/>
      <c r="V33" s="67"/>
      <c r="W33" s="68">
        <v>0.68569278717041016</v>
      </c>
      <c r="X33" s="66"/>
      <c r="Y33" s="66"/>
      <c r="Z33" s="66"/>
      <c r="AA33" s="66"/>
      <c r="AB33" s="66"/>
      <c r="AC33" s="67"/>
      <c r="AD33" s="55"/>
      <c r="AE33" s="55">
        <v>59.319450378417969</v>
      </c>
      <c r="AF33" s="55">
        <v>15.085693359375</v>
      </c>
      <c r="AG33" s="55">
        <v>0</v>
      </c>
      <c r="AH33" s="53">
        <f t="shared" si="0"/>
        <v>-0.23328971862792969</v>
      </c>
    </row>
    <row r="34" spans="1:34" ht="15" customHeight="1">
      <c r="A34" s="57">
        <v>10</v>
      </c>
      <c r="B34" s="57"/>
      <c r="C34" s="58"/>
      <c r="D34" s="59" t="s">
        <v>23</v>
      </c>
      <c r="E34" s="60"/>
      <c r="F34" s="60"/>
      <c r="G34" s="60"/>
      <c r="H34" s="60"/>
      <c r="I34" s="60"/>
      <c r="J34" s="60"/>
      <c r="K34" s="60"/>
      <c r="L34" s="60"/>
      <c r="M34" s="61"/>
      <c r="N34" s="62">
        <v>9</v>
      </c>
      <c r="O34" s="63"/>
      <c r="P34" s="64"/>
      <c r="Q34" s="65">
        <v>0.16820716857910156</v>
      </c>
      <c r="R34" s="66"/>
      <c r="S34" s="66"/>
      <c r="T34" s="66"/>
      <c r="U34" s="66"/>
      <c r="V34" s="67"/>
      <c r="W34" s="68">
        <v>0.85389995574951172</v>
      </c>
      <c r="X34" s="66"/>
      <c r="Y34" s="66"/>
      <c r="Z34" s="66"/>
      <c r="AA34" s="66"/>
      <c r="AB34" s="66"/>
      <c r="AC34" s="67"/>
      <c r="AD34" s="55"/>
      <c r="AE34" s="55">
        <v>59.319450378417969</v>
      </c>
      <c r="AF34" s="55">
        <v>15.253900527954102</v>
      </c>
      <c r="AG34" s="55">
        <v>0</v>
      </c>
      <c r="AH34" s="53">
        <f t="shared" si="0"/>
        <v>-0.16820716857910156</v>
      </c>
    </row>
    <row r="35" spans="1:34" ht="15" customHeight="1">
      <c r="A35" s="57">
        <v>11</v>
      </c>
      <c r="B35" s="57"/>
      <c r="C35" s="58"/>
      <c r="D35" s="59" t="s">
        <v>24</v>
      </c>
      <c r="E35" s="60"/>
      <c r="F35" s="60"/>
      <c r="G35" s="60"/>
      <c r="H35" s="60"/>
      <c r="I35" s="60"/>
      <c r="J35" s="60"/>
      <c r="K35" s="60"/>
      <c r="L35" s="60"/>
      <c r="M35" s="61"/>
      <c r="N35" s="62">
        <v>10</v>
      </c>
      <c r="O35" s="63"/>
      <c r="P35" s="64"/>
      <c r="Q35" s="65">
        <v>0.11495018005371094</v>
      </c>
      <c r="R35" s="66"/>
      <c r="S35" s="66"/>
      <c r="T35" s="66"/>
      <c r="U35" s="66"/>
      <c r="V35" s="67"/>
      <c r="W35" s="68">
        <v>0.96885013580322266</v>
      </c>
      <c r="X35" s="66"/>
      <c r="Y35" s="66"/>
      <c r="Z35" s="66"/>
      <c r="AA35" s="66"/>
      <c r="AB35" s="66"/>
      <c r="AC35" s="67"/>
      <c r="AD35" s="55"/>
      <c r="AE35" s="55">
        <v>59.319450378417969</v>
      </c>
      <c r="AF35" s="55">
        <v>15.368850708007812</v>
      </c>
      <c r="AG35" s="55">
        <v>0</v>
      </c>
      <c r="AH35" s="53">
        <f t="shared" si="0"/>
        <v>-0.11495018005371094</v>
      </c>
    </row>
    <row r="36" spans="1:34" ht="15" customHeight="1">
      <c r="A36" s="57">
        <v>12</v>
      </c>
      <c r="B36" s="57"/>
      <c r="C36" s="58"/>
      <c r="D36" s="59" t="s">
        <v>25</v>
      </c>
      <c r="E36" s="60"/>
      <c r="F36" s="60"/>
      <c r="G36" s="60"/>
      <c r="H36" s="60"/>
      <c r="I36" s="60"/>
      <c r="J36" s="60"/>
      <c r="K36" s="60"/>
      <c r="L36" s="60"/>
      <c r="M36" s="61"/>
      <c r="N36" s="62">
        <v>11</v>
      </c>
      <c r="O36" s="63"/>
      <c r="P36" s="64"/>
      <c r="Q36" s="65">
        <v>6.1976432800292969E-2</v>
      </c>
      <c r="R36" s="66"/>
      <c r="S36" s="66"/>
      <c r="T36" s="66"/>
      <c r="U36" s="66"/>
      <c r="V36" s="67"/>
      <c r="W36" s="68">
        <v>1.0308265686035156</v>
      </c>
      <c r="X36" s="66"/>
      <c r="Y36" s="66"/>
      <c r="Z36" s="66"/>
      <c r="AA36" s="66"/>
      <c r="AB36" s="66"/>
      <c r="AC36" s="67"/>
      <c r="AD36" s="55"/>
      <c r="AE36" s="55">
        <v>59.319450378417969</v>
      </c>
      <c r="AF36" s="55">
        <v>15.430827140808105</v>
      </c>
      <c r="AG36" s="55">
        <v>0</v>
      </c>
      <c r="AH36" s="53">
        <f t="shared" si="0"/>
        <v>-6.1976432800292969E-2</v>
      </c>
    </row>
    <row r="37" spans="1:34" ht="15" customHeight="1">
      <c r="A37" s="57">
        <v>13</v>
      </c>
      <c r="B37" s="57"/>
      <c r="C37" s="58"/>
      <c r="D37" s="59" t="s">
        <v>26</v>
      </c>
      <c r="E37" s="60"/>
      <c r="F37" s="60"/>
      <c r="G37" s="60"/>
      <c r="H37" s="60"/>
      <c r="I37" s="60"/>
      <c r="J37" s="60"/>
      <c r="K37" s="60"/>
      <c r="L37" s="60"/>
      <c r="M37" s="61"/>
      <c r="N37" s="62">
        <v>12</v>
      </c>
      <c r="O37" s="63"/>
      <c r="P37" s="64"/>
      <c r="Q37" s="65">
        <v>6.3142776489257813E-3</v>
      </c>
      <c r="R37" s="66"/>
      <c r="S37" s="66"/>
      <c r="T37" s="66"/>
      <c r="U37" s="66"/>
      <c r="V37" s="67"/>
      <c r="W37" s="68">
        <v>1.0371408462524414</v>
      </c>
      <c r="X37" s="66"/>
      <c r="Y37" s="66"/>
      <c r="Z37" s="66"/>
      <c r="AA37" s="66"/>
      <c r="AB37" s="66"/>
      <c r="AC37" s="67"/>
      <c r="AD37" s="55"/>
      <c r="AE37" s="55">
        <v>59.319450378417969</v>
      </c>
      <c r="AF37" s="55">
        <v>15.437141418457031</v>
      </c>
      <c r="AG37" s="55">
        <v>0</v>
      </c>
      <c r="AH37" s="53">
        <f t="shared" si="0"/>
        <v>-6.3142776489257813E-3</v>
      </c>
    </row>
    <row r="38" spans="1:34" ht="15" customHeight="1">
      <c r="A38" s="57">
        <v>14</v>
      </c>
      <c r="B38" s="57"/>
      <c r="C38" s="58"/>
      <c r="D38" s="59" t="s">
        <v>27</v>
      </c>
      <c r="E38" s="60"/>
      <c r="F38" s="60"/>
      <c r="G38" s="60"/>
      <c r="H38" s="60"/>
      <c r="I38" s="60"/>
      <c r="J38" s="60"/>
      <c r="K38" s="60"/>
      <c r="L38" s="60"/>
      <c r="M38" s="61"/>
      <c r="N38" s="62">
        <v>13</v>
      </c>
      <c r="O38" s="63"/>
      <c r="P38" s="64"/>
      <c r="Q38" s="65">
        <v>2.5714874267578125E-2</v>
      </c>
      <c r="R38" s="66"/>
      <c r="S38" s="66"/>
      <c r="T38" s="66"/>
      <c r="U38" s="66"/>
      <c r="V38" s="67"/>
      <c r="W38" s="68">
        <v>1.0628557205200195</v>
      </c>
      <c r="X38" s="66"/>
      <c r="Y38" s="66"/>
      <c r="Z38" s="66"/>
      <c r="AA38" s="66"/>
      <c r="AB38" s="66"/>
      <c r="AC38" s="67"/>
      <c r="AD38" s="55"/>
      <c r="AE38" s="55">
        <v>59.319450378417969</v>
      </c>
      <c r="AF38" s="55">
        <v>15.462856292724609</v>
      </c>
      <c r="AG38" s="55">
        <v>0</v>
      </c>
      <c r="AH38" s="53">
        <f t="shared" si="0"/>
        <v>-2.5714874267578125E-2</v>
      </c>
    </row>
    <row r="39" spans="1:34" ht="15" customHeight="1">
      <c r="A39" s="57">
        <v>15</v>
      </c>
      <c r="B39" s="57"/>
      <c r="C39" s="58"/>
      <c r="D39" s="59" t="s">
        <v>28</v>
      </c>
      <c r="E39" s="60"/>
      <c r="F39" s="60"/>
      <c r="G39" s="60"/>
      <c r="H39" s="60"/>
      <c r="I39" s="60"/>
      <c r="J39" s="60"/>
      <c r="K39" s="60"/>
      <c r="L39" s="60"/>
      <c r="M39" s="61"/>
      <c r="N39" s="62">
        <v>14</v>
      </c>
      <c r="O39" s="63"/>
      <c r="P39" s="64"/>
      <c r="Q39" s="65">
        <v>8.9311599731445313E-3</v>
      </c>
      <c r="R39" s="66"/>
      <c r="S39" s="66"/>
      <c r="T39" s="66"/>
      <c r="U39" s="66"/>
      <c r="V39" s="67"/>
      <c r="W39" s="68">
        <v>1.0717868804931641</v>
      </c>
      <c r="X39" s="66"/>
      <c r="Y39" s="66"/>
      <c r="Z39" s="66"/>
      <c r="AA39" s="66"/>
      <c r="AB39" s="66"/>
      <c r="AC39" s="67"/>
      <c r="AD39" s="55"/>
      <c r="AE39" s="55">
        <v>59.319450378417969</v>
      </c>
      <c r="AF39" s="55">
        <v>15.471787452697754</v>
      </c>
      <c r="AG39" s="55">
        <v>0</v>
      </c>
      <c r="AH39" s="53">
        <f t="shared" si="0"/>
        <v>-8.9311599731445313E-3</v>
      </c>
    </row>
    <row r="40" spans="1:34" ht="15" customHeight="1">
      <c r="A40" s="57">
        <v>16</v>
      </c>
      <c r="B40" s="57"/>
      <c r="C40" s="58"/>
      <c r="D40" s="59" t="s">
        <v>29</v>
      </c>
      <c r="E40" s="60"/>
      <c r="F40" s="60"/>
      <c r="G40" s="60"/>
      <c r="H40" s="60"/>
      <c r="I40" s="60"/>
      <c r="J40" s="60"/>
      <c r="K40" s="60"/>
      <c r="L40" s="60"/>
      <c r="M40" s="61"/>
      <c r="N40" s="62">
        <v>15</v>
      </c>
      <c r="O40" s="63"/>
      <c r="P40" s="64"/>
      <c r="Q40" s="65">
        <v>7.69805908203125E-3</v>
      </c>
      <c r="R40" s="66"/>
      <c r="S40" s="66"/>
      <c r="T40" s="66"/>
      <c r="U40" s="66"/>
      <c r="V40" s="67"/>
      <c r="W40" s="68">
        <v>1.0794849395751953</v>
      </c>
      <c r="X40" s="66"/>
      <c r="Y40" s="66"/>
      <c r="Z40" s="66"/>
      <c r="AA40" s="66"/>
      <c r="AB40" s="66"/>
      <c r="AC40" s="67"/>
      <c r="AD40" s="55"/>
      <c r="AE40" s="55">
        <v>59.319450378417969</v>
      </c>
      <c r="AF40" s="55">
        <v>15.479485511779785</v>
      </c>
      <c r="AG40" s="55">
        <v>0</v>
      </c>
      <c r="AH40" s="53">
        <f t="shared" si="0"/>
        <v>-7.69805908203125E-3</v>
      </c>
    </row>
    <row r="41" spans="1:34" ht="15" customHeight="1">
      <c r="A41" s="57">
        <v>17</v>
      </c>
      <c r="B41" s="57"/>
      <c r="C41" s="58"/>
      <c r="D41" s="59" t="s">
        <v>30</v>
      </c>
      <c r="E41" s="60"/>
      <c r="F41" s="60"/>
      <c r="G41" s="60"/>
      <c r="H41" s="60"/>
      <c r="I41" s="60"/>
      <c r="J41" s="60"/>
      <c r="K41" s="60"/>
      <c r="L41" s="60"/>
      <c r="M41" s="61"/>
      <c r="N41" s="62">
        <v>16</v>
      </c>
      <c r="O41" s="63"/>
      <c r="P41" s="64"/>
      <c r="Q41" s="65">
        <v>1.9903182983398438E-3</v>
      </c>
      <c r="R41" s="66"/>
      <c r="S41" s="66"/>
      <c r="T41" s="66"/>
      <c r="U41" s="66"/>
      <c r="V41" s="67"/>
      <c r="W41" s="68">
        <v>1.0814752578735352</v>
      </c>
      <c r="X41" s="66"/>
      <c r="Y41" s="66"/>
      <c r="Z41" s="66"/>
      <c r="AA41" s="66"/>
      <c r="AB41" s="66"/>
      <c r="AC41" s="67"/>
      <c r="AD41" s="55"/>
      <c r="AE41" s="55">
        <v>59.319450378417969</v>
      </c>
      <c r="AF41" s="55">
        <v>15.481475830078125</v>
      </c>
      <c r="AG41" s="55">
        <v>0</v>
      </c>
      <c r="AH41" s="53">
        <f t="shared" si="0"/>
        <v>-1.9903182983398438E-3</v>
      </c>
    </row>
    <row r="42" spans="1:34" ht="15" customHeight="1">
      <c r="A42" s="57">
        <v>18</v>
      </c>
      <c r="B42" s="57"/>
      <c r="C42" s="58"/>
      <c r="D42" s="59" t="s">
        <v>31</v>
      </c>
      <c r="E42" s="60"/>
      <c r="F42" s="60"/>
      <c r="G42" s="60"/>
      <c r="H42" s="60"/>
      <c r="I42" s="60"/>
      <c r="J42" s="60"/>
      <c r="K42" s="60"/>
      <c r="L42" s="60"/>
      <c r="M42" s="61"/>
      <c r="N42" s="62">
        <v>17</v>
      </c>
      <c r="O42" s="63"/>
      <c r="P42" s="64"/>
      <c r="Q42" s="65">
        <v>1.3523101806640625E-3</v>
      </c>
      <c r="R42" s="66"/>
      <c r="S42" s="66"/>
      <c r="T42" s="66"/>
      <c r="U42" s="66"/>
      <c r="V42" s="67"/>
      <c r="W42" s="68">
        <v>1.0828275680541992</v>
      </c>
      <c r="X42" s="66"/>
      <c r="Y42" s="66"/>
      <c r="Z42" s="66"/>
      <c r="AA42" s="66"/>
      <c r="AB42" s="66"/>
      <c r="AC42" s="67"/>
      <c r="AD42" s="55"/>
      <c r="AE42" s="55">
        <v>59.319450378417969</v>
      </c>
      <c r="AF42" s="55">
        <v>15.482828140258789</v>
      </c>
      <c r="AG42" s="55">
        <v>0</v>
      </c>
      <c r="AH42" s="53">
        <f t="shared" si="0"/>
        <v>-1.3523101806640625E-3</v>
      </c>
    </row>
    <row r="43" spans="1:34" ht="15" customHeight="1">
      <c r="A43" s="57">
        <v>19</v>
      </c>
      <c r="B43" s="57"/>
      <c r="C43" s="58"/>
      <c r="D43" s="59" t="s">
        <v>32</v>
      </c>
      <c r="E43" s="60"/>
      <c r="F43" s="60"/>
      <c r="G43" s="60"/>
      <c r="H43" s="60"/>
      <c r="I43" s="60"/>
      <c r="J43" s="60"/>
      <c r="K43" s="60"/>
      <c r="L43" s="60"/>
      <c r="M43" s="61"/>
      <c r="N43" s="62">
        <v>18</v>
      </c>
      <c r="O43" s="63"/>
      <c r="P43" s="64"/>
      <c r="Q43" s="65">
        <v>1.094818115234375E-3</v>
      </c>
      <c r="R43" s="66"/>
      <c r="S43" s="66"/>
      <c r="T43" s="66"/>
      <c r="U43" s="66"/>
      <c r="V43" s="67"/>
      <c r="W43" s="68">
        <v>1.0839223861694336</v>
      </c>
      <c r="X43" s="66"/>
      <c r="Y43" s="66"/>
      <c r="Z43" s="66"/>
      <c r="AA43" s="66"/>
      <c r="AB43" s="66"/>
      <c r="AC43" s="67"/>
      <c r="AD43" s="55"/>
      <c r="AE43" s="55">
        <v>59.319450378417969</v>
      </c>
      <c r="AF43" s="55">
        <v>15.483922958374023</v>
      </c>
      <c r="AG43" s="55">
        <v>0</v>
      </c>
      <c r="AH43" s="53">
        <f t="shared" si="0"/>
        <v>-1.094818115234375E-3</v>
      </c>
    </row>
    <row r="44" spans="1:34" ht="15" customHeight="1">
      <c r="A44" s="57">
        <v>20</v>
      </c>
      <c r="B44" s="57"/>
      <c r="C44" s="58"/>
      <c r="D44" s="59" t="s">
        <v>33</v>
      </c>
      <c r="E44" s="60"/>
      <c r="F44" s="60"/>
      <c r="G44" s="60"/>
      <c r="H44" s="60"/>
      <c r="I44" s="60"/>
      <c r="J44" s="60"/>
      <c r="K44" s="60"/>
      <c r="L44" s="60"/>
      <c r="M44" s="61"/>
      <c r="N44" s="62">
        <v>19</v>
      </c>
      <c r="O44" s="63"/>
      <c r="P44" s="64"/>
      <c r="Q44" s="65">
        <v>9.059906005859375E-4</v>
      </c>
      <c r="R44" s="66"/>
      <c r="S44" s="66"/>
      <c r="T44" s="66"/>
      <c r="U44" s="66"/>
      <c r="V44" s="67"/>
      <c r="W44" s="68">
        <v>1.0848283767700195</v>
      </c>
      <c r="X44" s="66"/>
      <c r="Y44" s="66"/>
      <c r="Z44" s="66"/>
      <c r="AA44" s="66"/>
      <c r="AB44" s="66"/>
      <c r="AC44" s="67"/>
      <c r="AD44" s="55"/>
      <c r="AE44" s="55">
        <v>59.319450378417969</v>
      </c>
      <c r="AF44" s="55">
        <v>15.484828948974609</v>
      </c>
      <c r="AG44" s="55">
        <v>0</v>
      </c>
      <c r="AH44" s="53">
        <f t="shared" si="0"/>
        <v>-9.059906005859375E-4</v>
      </c>
    </row>
    <row r="45" spans="1:34" ht="15" customHeight="1">
      <c r="A45" s="57">
        <v>21</v>
      </c>
      <c r="B45" s="57"/>
      <c r="C45" s="58"/>
      <c r="D45" s="59" t="s">
        <v>34</v>
      </c>
      <c r="E45" s="60"/>
      <c r="F45" s="60"/>
      <c r="G45" s="60"/>
      <c r="H45" s="60"/>
      <c r="I45" s="60"/>
      <c r="J45" s="60"/>
      <c r="K45" s="60"/>
      <c r="L45" s="60"/>
      <c r="M45" s="61"/>
      <c r="N45" s="62">
        <v>20</v>
      </c>
      <c r="O45" s="63"/>
      <c r="P45" s="64"/>
      <c r="Q45" s="65">
        <v>9.7360610961914063E-3</v>
      </c>
      <c r="R45" s="66"/>
      <c r="S45" s="66"/>
      <c r="T45" s="66"/>
      <c r="U45" s="66"/>
      <c r="V45" s="67"/>
      <c r="W45" s="68">
        <v>1.0945644378662109</v>
      </c>
      <c r="X45" s="66"/>
      <c r="Y45" s="66"/>
      <c r="Z45" s="66"/>
      <c r="AA45" s="66"/>
      <c r="AB45" s="66"/>
      <c r="AC45" s="67"/>
      <c r="AD45" s="55"/>
      <c r="AE45" s="55">
        <v>59.319450378417969</v>
      </c>
      <c r="AF45" s="55">
        <v>15.494565010070801</v>
      </c>
      <c r="AG45" s="55">
        <v>0</v>
      </c>
      <c r="AH45" s="53">
        <f t="shared" si="0"/>
        <v>-9.7360610961914063E-3</v>
      </c>
    </row>
    <row r="46" spans="1:34" ht="15" customHeight="1">
      <c r="A46" s="57">
        <v>22</v>
      </c>
      <c r="B46" s="57"/>
      <c r="C46" s="58"/>
      <c r="D46" s="59" t="s">
        <v>35</v>
      </c>
      <c r="E46" s="60"/>
      <c r="F46" s="60"/>
      <c r="G46" s="60"/>
      <c r="H46" s="60"/>
      <c r="I46" s="60"/>
      <c r="J46" s="60"/>
      <c r="K46" s="60"/>
      <c r="L46" s="60"/>
      <c r="M46" s="61"/>
      <c r="N46" s="62">
        <v>21</v>
      </c>
      <c r="O46" s="63"/>
      <c r="P46" s="64"/>
      <c r="Q46" s="65">
        <v>1.7879486083984375E-2</v>
      </c>
      <c r="R46" s="66"/>
      <c r="S46" s="66"/>
      <c r="T46" s="66"/>
      <c r="U46" s="66"/>
      <c r="V46" s="67"/>
      <c r="W46" s="68">
        <v>1.1124439239501953</v>
      </c>
      <c r="X46" s="66"/>
      <c r="Y46" s="66"/>
      <c r="Z46" s="66"/>
      <c r="AA46" s="66"/>
      <c r="AB46" s="66"/>
      <c r="AC46" s="67"/>
      <c r="AD46" s="55"/>
      <c r="AE46" s="55">
        <v>59.319450378417969</v>
      </c>
      <c r="AF46" s="55">
        <v>15.512444496154785</v>
      </c>
      <c r="AG46" s="55">
        <v>0</v>
      </c>
      <c r="AH46" s="53">
        <f t="shared" si="0"/>
        <v>-1.7879486083984375E-2</v>
      </c>
    </row>
    <row r="47" spans="1:34" ht="15" customHeight="1">
      <c r="A47" s="57">
        <v>23</v>
      </c>
      <c r="B47" s="57"/>
      <c r="C47" s="58"/>
      <c r="D47" s="59" t="s">
        <v>36</v>
      </c>
      <c r="E47" s="60"/>
      <c r="F47" s="60"/>
      <c r="G47" s="60"/>
      <c r="H47" s="60"/>
      <c r="I47" s="60"/>
      <c r="J47" s="60"/>
      <c r="K47" s="60"/>
      <c r="L47" s="60"/>
      <c r="M47" s="61"/>
      <c r="N47" s="62">
        <v>22</v>
      </c>
      <c r="O47" s="63"/>
      <c r="P47" s="64"/>
      <c r="Q47" s="65">
        <v>0.13801765441894531</v>
      </c>
      <c r="R47" s="66"/>
      <c r="S47" s="66"/>
      <c r="T47" s="66"/>
      <c r="U47" s="66"/>
      <c r="V47" s="67"/>
      <c r="W47" s="68">
        <v>1.2504615783691406</v>
      </c>
      <c r="X47" s="66"/>
      <c r="Y47" s="66"/>
      <c r="Z47" s="66"/>
      <c r="AA47" s="66"/>
      <c r="AB47" s="66"/>
      <c r="AC47" s="67"/>
      <c r="AD47" s="55"/>
      <c r="AE47" s="55">
        <v>59.319450378417969</v>
      </c>
      <c r="AF47" s="55">
        <v>15.65046215057373</v>
      </c>
      <c r="AG47" s="55">
        <v>0</v>
      </c>
      <c r="AH47" s="53">
        <f t="shared" si="0"/>
        <v>-0.13801765441894531</v>
      </c>
    </row>
    <row r="48" spans="1:34" ht="15" customHeight="1">
      <c r="A48" s="57">
        <v>24</v>
      </c>
      <c r="B48" s="57"/>
      <c r="C48" s="58"/>
      <c r="D48" s="59" t="s">
        <v>37</v>
      </c>
      <c r="E48" s="60"/>
      <c r="F48" s="60"/>
      <c r="G48" s="60"/>
      <c r="H48" s="60"/>
      <c r="I48" s="60"/>
      <c r="J48" s="60"/>
      <c r="K48" s="60"/>
      <c r="L48" s="60"/>
      <c r="M48" s="61"/>
      <c r="N48" s="62">
        <v>23</v>
      </c>
      <c r="O48" s="63"/>
      <c r="P48" s="64"/>
      <c r="Q48" s="65">
        <v>0.10684585571289063</v>
      </c>
      <c r="R48" s="66"/>
      <c r="S48" s="66"/>
      <c r="T48" s="66"/>
      <c r="U48" s="66"/>
      <c r="V48" s="67"/>
      <c r="W48" s="68">
        <v>1.3573074340820313</v>
      </c>
      <c r="X48" s="66"/>
      <c r="Y48" s="66"/>
      <c r="Z48" s="66"/>
      <c r="AA48" s="66"/>
      <c r="AB48" s="66"/>
      <c r="AC48" s="67"/>
      <c r="AD48" s="55"/>
      <c r="AE48" s="55">
        <v>59.319450378417969</v>
      </c>
      <c r="AF48" s="55">
        <v>15.757308006286621</v>
      </c>
      <c r="AG48" s="55">
        <v>0</v>
      </c>
      <c r="AH48" s="53">
        <f t="shared" si="0"/>
        <v>-0.10684585571289063</v>
      </c>
    </row>
    <row r="49" spans="1:34" ht="15" customHeight="1">
      <c r="A49" s="57">
        <v>25</v>
      </c>
      <c r="B49" s="57"/>
      <c r="C49" s="58"/>
      <c r="D49" s="59" t="s">
        <v>38</v>
      </c>
      <c r="E49" s="60"/>
      <c r="F49" s="60"/>
      <c r="G49" s="60"/>
      <c r="H49" s="60"/>
      <c r="I49" s="60"/>
      <c r="J49" s="60"/>
      <c r="K49" s="60"/>
      <c r="L49" s="60"/>
      <c r="M49" s="61"/>
      <c r="N49" s="62">
        <v>24</v>
      </c>
      <c r="O49" s="63"/>
      <c r="P49" s="64"/>
      <c r="Q49" s="65">
        <v>7.3935508728027344E-2</v>
      </c>
      <c r="R49" s="66"/>
      <c r="S49" s="66"/>
      <c r="T49" s="66"/>
      <c r="U49" s="66"/>
      <c r="V49" s="67"/>
      <c r="W49" s="68">
        <v>1.4312429428100586</v>
      </c>
      <c r="X49" s="66"/>
      <c r="Y49" s="66"/>
      <c r="Z49" s="66"/>
      <c r="AA49" s="66"/>
      <c r="AB49" s="66"/>
      <c r="AC49" s="67"/>
      <c r="AD49" s="55"/>
      <c r="AE49" s="55">
        <v>59.319450378417969</v>
      </c>
      <c r="AF49" s="55">
        <v>15.831243515014648</v>
      </c>
      <c r="AG49" s="55">
        <v>0</v>
      </c>
      <c r="AH49" s="53">
        <f t="shared" si="0"/>
        <v>-7.3935508728027344E-2</v>
      </c>
    </row>
    <row r="50" spans="1:34" ht="15" customHeight="1">
      <c r="A50" s="57">
        <v>26</v>
      </c>
      <c r="B50" s="57"/>
      <c r="C50" s="58"/>
      <c r="D50" s="59" t="s">
        <v>39</v>
      </c>
      <c r="E50" s="60"/>
      <c r="F50" s="60"/>
      <c r="G50" s="60"/>
      <c r="H50" s="60"/>
      <c r="I50" s="60"/>
      <c r="J50" s="60"/>
      <c r="K50" s="60"/>
      <c r="L50" s="60"/>
      <c r="M50" s="61"/>
      <c r="N50" s="62">
        <v>25</v>
      </c>
      <c r="O50" s="63"/>
      <c r="P50" s="64"/>
      <c r="Q50" s="65">
        <v>4.1179656982421875E-2</v>
      </c>
      <c r="R50" s="66"/>
      <c r="S50" s="66"/>
      <c r="T50" s="66"/>
      <c r="U50" s="66"/>
      <c r="V50" s="67"/>
      <c r="W50" s="68">
        <v>1.4724225997924805</v>
      </c>
      <c r="X50" s="66"/>
      <c r="Y50" s="66"/>
      <c r="Z50" s="66"/>
      <c r="AA50" s="66"/>
      <c r="AB50" s="66"/>
      <c r="AC50" s="67"/>
      <c r="AD50" s="55"/>
      <c r="AE50" s="55">
        <v>59.319450378417969</v>
      </c>
      <c r="AF50" s="55">
        <v>15.87242317199707</v>
      </c>
      <c r="AG50" s="55">
        <v>0</v>
      </c>
      <c r="AH50" s="53">
        <f t="shared" si="0"/>
        <v>-4.1179656982421875E-2</v>
      </c>
    </row>
    <row r="51" spans="1:34" ht="15" customHeight="1">
      <c r="A51" s="57">
        <v>27</v>
      </c>
      <c r="B51" s="57"/>
      <c r="C51" s="58"/>
      <c r="D51" s="59" t="s">
        <v>40</v>
      </c>
      <c r="E51" s="60"/>
      <c r="F51" s="60"/>
      <c r="G51" s="60"/>
      <c r="H51" s="60"/>
      <c r="I51" s="60"/>
      <c r="J51" s="60"/>
      <c r="K51" s="60"/>
      <c r="L51" s="60"/>
      <c r="M51" s="61"/>
      <c r="N51" s="62">
        <v>26</v>
      </c>
      <c r="O51" s="63"/>
      <c r="P51" s="64"/>
      <c r="Q51" s="65">
        <v>1.52587890625E-3</v>
      </c>
      <c r="R51" s="66"/>
      <c r="S51" s="66"/>
      <c r="T51" s="66"/>
      <c r="U51" s="66"/>
      <c r="V51" s="67"/>
      <c r="W51" s="68">
        <v>1.4739484786987305</v>
      </c>
      <c r="X51" s="66"/>
      <c r="Y51" s="66"/>
      <c r="Z51" s="66"/>
      <c r="AA51" s="66"/>
      <c r="AB51" s="66"/>
      <c r="AC51" s="67"/>
      <c r="AD51" s="55"/>
      <c r="AE51" s="55">
        <v>59.319450378417969</v>
      </c>
      <c r="AF51" s="55">
        <v>15.87394905090332</v>
      </c>
      <c r="AG51" s="55">
        <v>0</v>
      </c>
      <c r="AH51" s="53">
        <f t="shared" si="0"/>
        <v>-1.52587890625E-3</v>
      </c>
    </row>
    <row r="52" spans="1:34" ht="15" customHeight="1">
      <c r="A52" s="57">
        <v>28</v>
      </c>
      <c r="B52" s="57"/>
      <c r="C52" s="58"/>
      <c r="D52" s="59" t="s">
        <v>41</v>
      </c>
      <c r="E52" s="60"/>
      <c r="F52" s="60"/>
      <c r="G52" s="60"/>
      <c r="H52" s="60"/>
      <c r="I52" s="60"/>
      <c r="J52" s="60"/>
      <c r="K52" s="60"/>
      <c r="L52" s="60"/>
      <c r="M52" s="61"/>
      <c r="N52" s="62">
        <v>27</v>
      </c>
      <c r="O52" s="63"/>
      <c r="P52" s="64"/>
      <c r="Q52" s="65">
        <v>1.0786056518554688E-3</v>
      </c>
      <c r="R52" s="66"/>
      <c r="S52" s="66"/>
      <c r="T52" s="66"/>
      <c r="U52" s="66"/>
      <c r="V52" s="67"/>
      <c r="W52" s="68">
        <v>1.4750270843505859</v>
      </c>
      <c r="X52" s="66"/>
      <c r="Y52" s="66"/>
      <c r="Z52" s="66"/>
      <c r="AA52" s="66"/>
      <c r="AB52" s="66"/>
      <c r="AC52" s="67"/>
      <c r="AD52" s="55"/>
      <c r="AE52" s="55">
        <v>59.319450378417969</v>
      </c>
      <c r="AF52" s="55">
        <v>15.875027656555176</v>
      </c>
      <c r="AG52" s="55">
        <v>0</v>
      </c>
      <c r="AH52" s="53">
        <f t="shared" si="0"/>
        <v>-1.0786056518554688E-3</v>
      </c>
    </row>
    <row r="53" spans="1:34" ht="15" customHeight="1">
      <c r="A53" s="57">
        <v>29</v>
      </c>
      <c r="B53" s="57"/>
      <c r="C53" s="58"/>
      <c r="D53" s="59" t="s">
        <v>42</v>
      </c>
      <c r="E53" s="60"/>
      <c r="F53" s="60"/>
      <c r="G53" s="60"/>
      <c r="H53" s="60"/>
      <c r="I53" s="60"/>
      <c r="J53" s="60"/>
      <c r="K53" s="60"/>
      <c r="L53" s="60"/>
      <c r="M53" s="61"/>
      <c r="N53" s="62">
        <v>28</v>
      </c>
      <c r="O53" s="63"/>
      <c r="P53" s="64"/>
      <c r="Q53" s="65">
        <v>1.0690689086914063E-3</v>
      </c>
      <c r="R53" s="66"/>
      <c r="S53" s="66"/>
      <c r="T53" s="66"/>
      <c r="U53" s="66"/>
      <c r="V53" s="67"/>
      <c r="W53" s="68">
        <v>1.4760961532592773</v>
      </c>
      <c r="X53" s="66"/>
      <c r="Y53" s="66"/>
      <c r="Z53" s="66"/>
      <c r="AA53" s="66"/>
      <c r="AB53" s="66"/>
      <c r="AC53" s="67"/>
      <c r="AD53" s="55"/>
      <c r="AE53" s="55">
        <v>59.319450378417969</v>
      </c>
      <c r="AF53" s="55">
        <v>15.876096725463867</v>
      </c>
      <c r="AG53" s="55">
        <v>0</v>
      </c>
      <c r="AH53" s="53">
        <f t="shared" si="0"/>
        <v>-1.0690689086914063E-3</v>
      </c>
    </row>
    <row r="54" spans="1:34" ht="15" customHeight="1">
      <c r="A54" s="57">
        <v>30</v>
      </c>
      <c r="B54" s="57"/>
      <c r="C54" s="58"/>
      <c r="D54" s="59" t="s">
        <v>43</v>
      </c>
      <c r="E54" s="60"/>
      <c r="F54" s="60"/>
      <c r="G54" s="60"/>
      <c r="H54" s="60"/>
      <c r="I54" s="60"/>
      <c r="J54" s="60"/>
      <c r="K54" s="60"/>
      <c r="L54" s="60"/>
      <c r="M54" s="61"/>
      <c r="N54" s="62">
        <v>29</v>
      </c>
      <c r="O54" s="63"/>
      <c r="P54" s="64"/>
      <c r="Q54" s="65">
        <v>1.0805130004882813E-3</v>
      </c>
      <c r="R54" s="66"/>
      <c r="S54" s="66"/>
      <c r="T54" s="66"/>
      <c r="U54" s="66"/>
      <c r="V54" s="67"/>
      <c r="W54" s="68">
        <v>1.4771766662597656</v>
      </c>
      <c r="X54" s="66"/>
      <c r="Y54" s="66"/>
      <c r="Z54" s="66"/>
      <c r="AA54" s="66"/>
      <c r="AB54" s="66"/>
      <c r="AC54" s="67"/>
      <c r="AD54" s="55"/>
      <c r="AE54" s="55">
        <v>59.319450378417969</v>
      </c>
      <c r="AF54" s="55">
        <v>15.877177238464355</v>
      </c>
      <c r="AG54" s="55">
        <v>0</v>
      </c>
      <c r="AH54" s="53">
        <f t="shared" si="0"/>
        <v>-1.0805130004882813E-3</v>
      </c>
    </row>
    <row r="55" spans="1:34" ht="15" customHeight="1">
      <c r="A55" s="57">
        <v>31</v>
      </c>
      <c r="B55" s="57"/>
      <c r="C55" s="58"/>
      <c r="D55" s="59" t="s">
        <v>44</v>
      </c>
      <c r="E55" s="60"/>
      <c r="F55" s="60"/>
      <c r="G55" s="60"/>
      <c r="H55" s="60"/>
      <c r="I55" s="60"/>
      <c r="J55" s="60"/>
      <c r="K55" s="60"/>
      <c r="L55" s="60"/>
      <c r="M55" s="61"/>
      <c r="N55" s="62">
        <v>30</v>
      </c>
      <c r="O55" s="63"/>
      <c r="P55" s="64"/>
      <c r="Q55" s="65">
        <v>1.0938644409179688E-3</v>
      </c>
      <c r="R55" s="66"/>
      <c r="S55" s="66"/>
      <c r="T55" s="66"/>
      <c r="U55" s="66"/>
      <c r="V55" s="67"/>
      <c r="W55" s="68">
        <v>1.4782705307006836</v>
      </c>
      <c r="X55" s="66"/>
      <c r="Y55" s="66"/>
      <c r="Z55" s="66"/>
      <c r="AA55" s="66"/>
      <c r="AB55" s="66"/>
      <c r="AC55" s="67"/>
      <c r="AD55" s="55"/>
      <c r="AE55" s="55">
        <v>59.319450378417969</v>
      </c>
      <c r="AF55" s="55">
        <v>15.878271102905273</v>
      </c>
      <c r="AG55" s="55">
        <v>0</v>
      </c>
      <c r="AH55" s="53">
        <f t="shared" si="0"/>
        <v>-1.0938644409179688E-3</v>
      </c>
    </row>
    <row r="56" spans="1:34" ht="15" customHeight="1">
      <c r="A56" s="57">
        <v>32</v>
      </c>
      <c r="B56" s="57"/>
      <c r="C56" s="58"/>
      <c r="D56" s="59" t="s">
        <v>45</v>
      </c>
      <c r="E56" s="60"/>
      <c r="F56" s="60"/>
      <c r="G56" s="60"/>
      <c r="H56" s="60"/>
      <c r="I56" s="60"/>
      <c r="J56" s="60"/>
      <c r="K56" s="60"/>
      <c r="L56" s="60"/>
      <c r="M56" s="61"/>
      <c r="N56" s="62">
        <v>31</v>
      </c>
      <c r="O56" s="63"/>
      <c r="P56" s="64"/>
      <c r="Q56" s="65">
        <v>1.1043548583984375E-3</v>
      </c>
      <c r="R56" s="66"/>
      <c r="S56" s="66"/>
      <c r="T56" s="66"/>
      <c r="U56" s="66"/>
      <c r="V56" s="67"/>
      <c r="W56" s="68">
        <v>1.479374885559082</v>
      </c>
      <c r="X56" s="66"/>
      <c r="Y56" s="66"/>
      <c r="Z56" s="66"/>
      <c r="AA56" s="66"/>
      <c r="AB56" s="66"/>
      <c r="AC56" s="67"/>
      <c r="AD56" s="55"/>
      <c r="AE56" s="55">
        <v>59.319450378417969</v>
      </c>
      <c r="AF56" s="55">
        <v>15.879375457763672</v>
      </c>
      <c r="AG56" s="55">
        <v>0</v>
      </c>
      <c r="AH56" s="53">
        <f t="shared" si="0"/>
        <v>-1.1043548583984375E-3</v>
      </c>
    </row>
    <row r="57" spans="1:34" ht="15" customHeight="1">
      <c r="A57" s="57">
        <v>33</v>
      </c>
      <c r="B57" s="57"/>
      <c r="C57" s="58"/>
      <c r="D57" s="59" t="s">
        <v>46</v>
      </c>
      <c r="E57" s="60"/>
      <c r="F57" s="60"/>
      <c r="G57" s="60"/>
      <c r="H57" s="60"/>
      <c r="I57" s="60"/>
      <c r="J57" s="60"/>
      <c r="K57" s="60"/>
      <c r="L57" s="60"/>
      <c r="M57" s="61"/>
      <c r="N57" s="62">
        <v>32</v>
      </c>
      <c r="O57" s="63"/>
      <c r="P57" s="64"/>
      <c r="Q57" s="65">
        <v>1.1119842529296875E-3</v>
      </c>
      <c r="R57" s="66"/>
      <c r="S57" s="66"/>
      <c r="T57" s="66"/>
      <c r="U57" s="66"/>
      <c r="V57" s="67"/>
      <c r="W57" s="68">
        <v>1.4804868698120117</v>
      </c>
      <c r="X57" s="66"/>
      <c r="Y57" s="66"/>
      <c r="Z57" s="66"/>
      <c r="AA57" s="66"/>
      <c r="AB57" s="66"/>
      <c r="AC57" s="67"/>
      <c r="AD57" s="55"/>
      <c r="AE57" s="55">
        <v>59.319450378417969</v>
      </c>
      <c r="AF57" s="55">
        <v>15.880487442016602</v>
      </c>
      <c r="AG57" s="55">
        <v>0</v>
      </c>
      <c r="AH57" s="53">
        <f t="shared" si="0"/>
        <v>-1.1119842529296875E-3</v>
      </c>
    </row>
    <row r="58" spans="1:34" ht="15" customHeight="1">
      <c r="A58" s="57">
        <v>34</v>
      </c>
      <c r="B58" s="57"/>
      <c r="C58" s="58"/>
      <c r="D58" s="59" t="s">
        <v>47</v>
      </c>
      <c r="E58" s="60"/>
      <c r="F58" s="60"/>
      <c r="G58" s="60"/>
      <c r="H58" s="60"/>
      <c r="I58" s="60"/>
      <c r="J58" s="60"/>
      <c r="K58" s="60"/>
      <c r="L58" s="60"/>
      <c r="M58" s="61"/>
      <c r="N58" s="62">
        <v>33</v>
      </c>
      <c r="O58" s="63"/>
      <c r="P58" s="64"/>
      <c r="Q58" s="65">
        <v>1.1186599731445313E-3</v>
      </c>
      <c r="R58" s="66"/>
      <c r="S58" s="66"/>
      <c r="T58" s="66"/>
      <c r="U58" s="66"/>
      <c r="V58" s="67"/>
      <c r="W58" s="68">
        <v>1.4816055297851562</v>
      </c>
      <c r="X58" s="66"/>
      <c r="Y58" s="66"/>
      <c r="Z58" s="66"/>
      <c r="AA58" s="66"/>
      <c r="AB58" s="66"/>
      <c r="AC58" s="67"/>
      <c r="AD58" s="55"/>
      <c r="AE58" s="55">
        <v>59.319450378417969</v>
      </c>
      <c r="AF58" s="55">
        <v>15.881606101989746</v>
      </c>
      <c r="AG58" s="55">
        <v>0</v>
      </c>
      <c r="AH58" s="53">
        <f t="shared" si="0"/>
        <v>-1.1186599731445313E-3</v>
      </c>
    </row>
    <row r="59" spans="1:34" ht="15" customHeight="1">
      <c r="A59" s="57">
        <v>35</v>
      </c>
      <c r="B59" s="57"/>
      <c r="C59" s="58"/>
      <c r="D59" s="59" t="s">
        <v>48</v>
      </c>
      <c r="E59" s="60"/>
      <c r="F59" s="60"/>
      <c r="G59" s="60"/>
      <c r="H59" s="60"/>
      <c r="I59" s="60"/>
      <c r="J59" s="60"/>
      <c r="K59" s="60"/>
      <c r="L59" s="60"/>
      <c r="M59" s="61"/>
      <c r="N59" s="62">
        <v>34</v>
      </c>
      <c r="O59" s="63"/>
      <c r="P59" s="64"/>
      <c r="Q59" s="65">
        <v>1.1224746704101563E-3</v>
      </c>
      <c r="R59" s="66"/>
      <c r="S59" s="66"/>
      <c r="T59" s="66"/>
      <c r="U59" s="66"/>
      <c r="V59" s="67"/>
      <c r="W59" s="68">
        <v>1.4827280044555664</v>
      </c>
      <c r="X59" s="66"/>
      <c r="Y59" s="66"/>
      <c r="Z59" s="66"/>
      <c r="AA59" s="66"/>
      <c r="AB59" s="66"/>
      <c r="AC59" s="67"/>
      <c r="AD59" s="55"/>
      <c r="AE59" s="55">
        <v>59.319450378417969</v>
      </c>
      <c r="AF59" s="55">
        <v>15.882728576660156</v>
      </c>
      <c r="AG59" s="55">
        <v>0</v>
      </c>
      <c r="AH59" s="53">
        <f t="shared" si="0"/>
        <v>-1.1224746704101563E-3</v>
      </c>
    </row>
    <row r="60" spans="1:34" ht="15" customHeight="1">
      <c r="A60" s="57">
        <v>36</v>
      </c>
      <c r="B60" s="57"/>
      <c r="C60" s="58"/>
      <c r="D60" s="59" t="s">
        <v>49</v>
      </c>
      <c r="E60" s="60"/>
      <c r="F60" s="60"/>
      <c r="G60" s="60"/>
      <c r="H60" s="60"/>
      <c r="I60" s="60"/>
      <c r="J60" s="60"/>
      <c r="K60" s="60"/>
      <c r="L60" s="60"/>
      <c r="M60" s="61"/>
      <c r="N60" s="62">
        <v>35</v>
      </c>
      <c r="O60" s="63"/>
      <c r="P60" s="64"/>
      <c r="Q60" s="65">
        <v>1.1243820190429688E-3</v>
      </c>
      <c r="R60" s="66"/>
      <c r="S60" s="66"/>
      <c r="T60" s="66"/>
      <c r="U60" s="66"/>
      <c r="V60" s="67"/>
      <c r="W60" s="68">
        <v>1.4838523864746094</v>
      </c>
      <c r="X60" s="66"/>
      <c r="Y60" s="66"/>
      <c r="Z60" s="66"/>
      <c r="AA60" s="66"/>
      <c r="AB60" s="66"/>
      <c r="AC60" s="67"/>
      <c r="AD60" s="55"/>
      <c r="AE60" s="55">
        <v>59.319450378417969</v>
      </c>
      <c r="AF60" s="55">
        <v>15.883852958679199</v>
      </c>
      <c r="AG60" s="55">
        <v>0</v>
      </c>
      <c r="AH60" s="53">
        <f t="shared" si="0"/>
        <v>-1.1243820190429688E-3</v>
      </c>
    </row>
    <row r="61" spans="1:34" ht="15" customHeight="1">
      <c r="A61" s="57">
        <v>37</v>
      </c>
      <c r="B61" s="57"/>
      <c r="C61" s="58"/>
      <c r="D61" s="59" t="s">
        <v>50</v>
      </c>
      <c r="E61" s="60"/>
      <c r="F61" s="60"/>
      <c r="G61" s="60"/>
      <c r="H61" s="60"/>
      <c r="I61" s="60"/>
      <c r="J61" s="60"/>
      <c r="K61" s="60"/>
      <c r="L61" s="60"/>
      <c r="M61" s="61"/>
      <c r="N61" s="62">
        <v>36</v>
      </c>
      <c r="O61" s="63"/>
      <c r="P61" s="64"/>
      <c r="Q61" s="65">
        <v>1.125335693359375E-3</v>
      </c>
      <c r="R61" s="66"/>
      <c r="S61" s="66"/>
      <c r="T61" s="66"/>
      <c r="U61" s="66"/>
      <c r="V61" s="67"/>
      <c r="W61" s="68">
        <v>1.4849777221679687</v>
      </c>
      <c r="X61" s="66"/>
      <c r="Y61" s="66"/>
      <c r="Z61" s="66"/>
      <c r="AA61" s="66"/>
      <c r="AB61" s="66"/>
      <c r="AC61" s="67"/>
      <c r="AD61" s="55"/>
      <c r="AE61" s="55">
        <v>59.319450378417969</v>
      </c>
      <c r="AF61" s="55">
        <v>15.884978294372559</v>
      </c>
      <c r="AG61" s="55">
        <v>0</v>
      </c>
      <c r="AH61" s="53">
        <f t="shared" si="0"/>
        <v>-1.125335693359375E-3</v>
      </c>
    </row>
    <row r="62" spans="1:34" ht="15" customHeight="1">
      <c r="A62" s="57">
        <v>38</v>
      </c>
      <c r="B62" s="57"/>
      <c r="C62" s="58"/>
      <c r="D62" s="59" t="s">
        <v>51</v>
      </c>
      <c r="E62" s="60"/>
      <c r="F62" s="60"/>
      <c r="G62" s="60"/>
      <c r="H62" s="60"/>
      <c r="I62" s="60"/>
      <c r="J62" s="60"/>
      <c r="K62" s="60"/>
      <c r="L62" s="60"/>
      <c r="M62" s="61"/>
      <c r="N62" s="62">
        <v>37</v>
      </c>
      <c r="O62" s="63"/>
      <c r="P62" s="64"/>
      <c r="Q62" s="65">
        <v>1.1234283447265625E-3</v>
      </c>
      <c r="R62" s="66"/>
      <c r="S62" s="66"/>
      <c r="T62" s="66"/>
      <c r="U62" s="66"/>
      <c r="V62" s="67"/>
      <c r="W62" s="68">
        <v>1.4861011505126953</v>
      </c>
      <c r="X62" s="66"/>
      <c r="Y62" s="66"/>
      <c r="Z62" s="66"/>
      <c r="AA62" s="66"/>
      <c r="AB62" s="66"/>
      <c r="AC62" s="67"/>
      <c r="AD62" s="55"/>
      <c r="AE62" s="55">
        <v>59.319450378417969</v>
      </c>
      <c r="AF62" s="55">
        <v>15.886101722717285</v>
      </c>
      <c r="AG62" s="55">
        <v>0</v>
      </c>
      <c r="AH62" s="53">
        <f t="shared" si="0"/>
        <v>-1.1234283447265625E-3</v>
      </c>
    </row>
    <row r="63" spans="1:34" ht="15" customHeight="1">
      <c r="A63" s="57">
        <v>39</v>
      </c>
      <c r="B63" s="57"/>
      <c r="C63" s="58"/>
      <c r="D63" s="59" t="s">
        <v>52</v>
      </c>
      <c r="E63" s="60"/>
      <c r="F63" s="60"/>
      <c r="G63" s="60"/>
      <c r="H63" s="60"/>
      <c r="I63" s="60"/>
      <c r="J63" s="60"/>
      <c r="K63" s="60"/>
      <c r="L63" s="60"/>
      <c r="M63" s="61"/>
      <c r="N63" s="62">
        <v>38</v>
      </c>
      <c r="O63" s="63"/>
      <c r="P63" s="64"/>
      <c r="Q63" s="65">
        <v>1.1205673217773438E-3</v>
      </c>
      <c r="R63" s="66"/>
      <c r="S63" s="66"/>
      <c r="T63" s="66"/>
      <c r="U63" s="66"/>
      <c r="V63" s="67"/>
      <c r="W63" s="68">
        <v>1.4872217178344727</v>
      </c>
      <c r="X63" s="66"/>
      <c r="Y63" s="66"/>
      <c r="Z63" s="66"/>
      <c r="AA63" s="66"/>
      <c r="AB63" s="66"/>
      <c r="AC63" s="67"/>
      <c r="AD63" s="55"/>
      <c r="AE63" s="55">
        <v>59.319450378417969</v>
      </c>
      <c r="AF63" s="55">
        <v>15.887222290039063</v>
      </c>
      <c r="AG63" s="55">
        <v>0</v>
      </c>
      <c r="AH63" s="53">
        <f t="shared" si="0"/>
        <v>-1.1205673217773438E-3</v>
      </c>
    </row>
    <row r="64" spans="1:34" ht="15" customHeight="1">
      <c r="A64" s="57">
        <v>40</v>
      </c>
      <c r="B64" s="57"/>
      <c r="C64" s="58"/>
      <c r="D64" s="59" t="s">
        <v>53</v>
      </c>
      <c r="E64" s="60"/>
      <c r="F64" s="60"/>
      <c r="G64" s="60"/>
      <c r="H64" s="60"/>
      <c r="I64" s="60"/>
      <c r="J64" s="60"/>
      <c r="K64" s="60"/>
      <c r="L64" s="60"/>
      <c r="M64" s="61"/>
      <c r="N64" s="62">
        <v>39</v>
      </c>
      <c r="O64" s="63"/>
      <c r="P64" s="64"/>
      <c r="Q64" s="65">
        <v>1.1157989501953125E-3</v>
      </c>
      <c r="R64" s="66"/>
      <c r="S64" s="66"/>
      <c r="T64" s="66"/>
      <c r="U64" s="66"/>
      <c r="V64" s="67"/>
      <c r="W64" s="68">
        <v>1.488337516784668</v>
      </c>
      <c r="X64" s="66"/>
      <c r="Y64" s="66"/>
      <c r="Z64" s="66"/>
      <c r="AA64" s="66"/>
      <c r="AB64" s="66"/>
      <c r="AC64" s="67"/>
      <c r="AD64" s="55"/>
      <c r="AE64" s="55">
        <v>59.319450378417969</v>
      </c>
      <c r="AF64" s="55">
        <v>15.888338088989258</v>
      </c>
      <c r="AG64" s="55">
        <v>0</v>
      </c>
      <c r="AH64" s="53">
        <f t="shared" si="0"/>
        <v>-1.1157989501953125E-3</v>
      </c>
    </row>
    <row r="65" spans="1:34" ht="15" customHeight="1">
      <c r="A65" s="57">
        <v>41</v>
      </c>
      <c r="B65" s="57"/>
      <c r="C65" s="58"/>
      <c r="D65" s="59" t="s">
        <v>54</v>
      </c>
      <c r="E65" s="60"/>
      <c r="F65" s="60"/>
      <c r="G65" s="60"/>
      <c r="H65" s="60"/>
      <c r="I65" s="60"/>
      <c r="J65" s="60"/>
      <c r="K65" s="60"/>
      <c r="L65" s="60"/>
      <c r="M65" s="61"/>
      <c r="N65" s="62">
        <v>40</v>
      </c>
      <c r="O65" s="63"/>
      <c r="P65" s="64"/>
      <c r="Q65" s="65">
        <v>1.1110305786132813E-3</v>
      </c>
      <c r="R65" s="66"/>
      <c r="S65" s="66"/>
      <c r="T65" s="66"/>
      <c r="U65" s="66"/>
      <c r="V65" s="67"/>
      <c r="W65" s="68">
        <v>1.4894485473632813</v>
      </c>
      <c r="X65" s="66"/>
      <c r="Y65" s="66"/>
      <c r="Z65" s="66"/>
      <c r="AA65" s="66"/>
      <c r="AB65" s="66"/>
      <c r="AC65" s="67"/>
      <c r="AD65" s="55"/>
      <c r="AE65" s="55">
        <v>59.319450378417969</v>
      </c>
      <c r="AF65" s="55">
        <v>15.889449119567871</v>
      </c>
      <c r="AG65" s="55">
        <v>0</v>
      </c>
      <c r="AH65" s="53">
        <f t="shared" si="0"/>
        <v>-1.1110305786132813E-3</v>
      </c>
    </row>
  </sheetData>
  <mergeCells count="211">
    <mergeCell ref="B2:AC2"/>
    <mergeCell ref="A23:C24"/>
    <mergeCell ref="D23:M24"/>
    <mergeCell ref="N23:P24"/>
    <mergeCell ref="Q23:V24"/>
    <mergeCell ref="W23:AC24"/>
    <mergeCell ref="A25:C25"/>
    <mergeCell ref="D25:M25"/>
    <mergeCell ref="N25:P25"/>
    <mergeCell ref="Q25:V25"/>
    <mergeCell ref="W25:AC25"/>
    <mergeCell ref="A26:C26"/>
    <mergeCell ref="D26:M26"/>
    <mergeCell ref="N26:P26"/>
    <mergeCell ref="Q26:V26"/>
    <mergeCell ref="W26:AC26"/>
    <mergeCell ref="A27:C27"/>
    <mergeCell ref="D27:M27"/>
    <mergeCell ref="N27:P27"/>
    <mergeCell ref="Q27:V27"/>
    <mergeCell ref="W27:AC27"/>
    <mergeCell ref="A28:C28"/>
    <mergeCell ref="D28:M28"/>
    <mergeCell ref="N28:P28"/>
    <mergeCell ref="Q28:V28"/>
    <mergeCell ref="W28:AC28"/>
    <mergeCell ref="A29:C29"/>
    <mergeCell ref="D29:M29"/>
    <mergeCell ref="N29:P29"/>
    <mergeCell ref="Q29:V29"/>
    <mergeCell ref="W29:AC29"/>
    <mergeCell ref="A30:C30"/>
    <mergeCell ref="D30:M30"/>
    <mergeCell ref="N30:P30"/>
    <mergeCell ref="Q30:V30"/>
    <mergeCell ref="W30:AC30"/>
    <mergeCell ref="A31:C31"/>
    <mergeCell ref="D31:M31"/>
    <mergeCell ref="N31:P31"/>
    <mergeCell ref="Q31:V31"/>
    <mergeCell ref="W31:AC31"/>
    <mergeCell ref="A32:C32"/>
    <mergeCell ref="D32:M32"/>
    <mergeCell ref="N32:P32"/>
    <mergeCell ref="Q32:V32"/>
    <mergeCell ref="W32:AC32"/>
    <mergeCell ref="A33:C33"/>
    <mergeCell ref="D33:M33"/>
    <mergeCell ref="N33:P33"/>
    <mergeCell ref="Q33:V33"/>
    <mergeCell ref="W33:AC33"/>
    <mergeCell ref="A34:C34"/>
    <mergeCell ref="D34:M34"/>
    <mergeCell ref="N34:P34"/>
    <mergeCell ref="Q34:V34"/>
    <mergeCell ref="W34:AC34"/>
    <mergeCell ref="A35:C35"/>
    <mergeCell ref="D35:M35"/>
    <mergeCell ref="N35:P35"/>
    <mergeCell ref="Q35:V35"/>
    <mergeCell ref="W35:AC35"/>
    <mergeCell ref="A36:C36"/>
    <mergeCell ref="D36:M36"/>
    <mergeCell ref="N36:P36"/>
    <mergeCell ref="Q36:V36"/>
    <mergeCell ref="W36:AC36"/>
    <mergeCell ref="A37:C37"/>
    <mergeCell ref="D37:M37"/>
    <mergeCell ref="N37:P37"/>
    <mergeCell ref="Q37:V37"/>
    <mergeCell ref="W37:AC37"/>
    <mergeCell ref="A38:C38"/>
    <mergeCell ref="D38:M38"/>
    <mergeCell ref="N38:P38"/>
    <mergeCell ref="Q38:V38"/>
    <mergeCell ref="W38:AC38"/>
    <mergeCell ref="A39:C39"/>
    <mergeCell ref="D39:M39"/>
    <mergeCell ref="N39:P39"/>
    <mergeCell ref="Q39:V39"/>
    <mergeCell ref="W39:AC39"/>
    <mergeCell ref="A40:C40"/>
    <mergeCell ref="D40:M40"/>
    <mergeCell ref="N40:P40"/>
    <mergeCell ref="Q40:V40"/>
    <mergeCell ref="W40:AC40"/>
    <mergeCell ref="A41:C41"/>
    <mergeCell ref="D41:M41"/>
    <mergeCell ref="N41:P41"/>
    <mergeCell ref="Q41:V41"/>
    <mergeCell ref="W41:AC41"/>
    <mergeCell ref="A42:C42"/>
    <mergeCell ref="D42:M42"/>
    <mergeCell ref="N42:P42"/>
    <mergeCell ref="Q42:V42"/>
    <mergeCell ref="W42:AC42"/>
    <mergeCell ref="A43:C43"/>
    <mergeCell ref="D43:M43"/>
    <mergeCell ref="N43:P43"/>
    <mergeCell ref="Q43:V43"/>
    <mergeCell ref="W43:AC43"/>
    <mergeCell ref="A44:C44"/>
    <mergeCell ref="D44:M44"/>
    <mergeCell ref="N44:P44"/>
    <mergeCell ref="Q44:V44"/>
    <mergeCell ref="W44:AC44"/>
    <mergeCell ref="A45:C45"/>
    <mergeCell ref="D45:M45"/>
    <mergeCell ref="N45:P45"/>
    <mergeCell ref="Q45:V45"/>
    <mergeCell ref="W45:AC45"/>
    <mergeCell ref="A46:C46"/>
    <mergeCell ref="D46:M46"/>
    <mergeCell ref="N46:P46"/>
    <mergeCell ref="Q46:V46"/>
    <mergeCell ref="W46:AC46"/>
    <mergeCell ref="A47:C47"/>
    <mergeCell ref="D47:M47"/>
    <mergeCell ref="N47:P47"/>
    <mergeCell ref="Q47:V47"/>
    <mergeCell ref="W47:AC47"/>
    <mergeCell ref="A48:C48"/>
    <mergeCell ref="D48:M48"/>
    <mergeCell ref="N48:P48"/>
    <mergeCell ref="Q48:V48"/>
    <mergeCell ref="W48:AC48"/>
    <mergeCell ref="A49:C49"/>
    <mergeCell ref="D49:M49"/>
    <mergeCell ref="N49:P49"/>
    <mergeCell ref="Q49:V49"/>
    <mergeCell ref="W49:AC49"/>
    <mergeCell ref="A50:C50"/>
    <mergeCell ref="D50:M50"/>
    <mergeCell ref="N50:P50"/>
    <mergeCell ref="Q50:V50"/>
    <mergeCell ref="W50:AC50"/>
    <mergeCell ref="A51:C51"/>
    <mergeCell ref="D51:M51"/>
    <mergeCell ref="N51:P51"/>
    <mergeCell ref="Q51:V51"/>
    <mergeCell ref="W51:AC51"/>
    <mergeCell ref="A52:C52"/>
    <mergeCell ref="D52:M52"/>
    <mergeCell ref="N52:P52"/>
    <mergeCell ref="Q52:V52"/>
    <mergeCell ref="W52:AC52"/>
    <mergeCell ref="A53:C53"/>
    <mergeCell ref="D53:M53"/>
    <mergeCell ref="N53:P53"/>
    <mergeCell ref="Q53:V53"/>
    <mergeCell ref="W53:AC53"/>
    <mergeCell ref="A54:C54"/>
    <mergeCell ref="D54:M54"/>
    <mergeCell ref="N54:P54"/>
    <mergeCell ref="Q54:V54"/>
    <mergeCell ref="W54:AC54"/>
    <mergeCell ref="A55:C55"/>
    <mergeCell ref="D55:M55"/>
    <mergeCell ref="N55:P55"/>
    <mergeCell ref="Q55:V55"/>
    <mergeCell ref="W55:AC55"/>
    <mergeCell ref="A56:C56"/>
    <mergeCell ref="D56:M56"/>
    <mergeCell ref="N56:P56"/>
    <mergeCell ref="Q56:V56"/>
    <mergeCell ref="W56:AC56"/>
    <mergeCell ref="A57:C57"/>
    <mergeCell ref="D57:M57"/>
    <mergeCell ref="N57:P57"/>
    <mergeCell ref="Q57:V57"/>
    <mergeCell ref="W57:AC57"/>
    <mergeCell ref="A58:C58"/>
    <mergeCell ref="D58:M58"/>
    <mergeCell ref="N58:P58"/>
    <mergeCell ref="Q58:V58"/>
    <mergeCell ref="W58:AC58"/>
    <mergeCell ref="A59:C59"/>
    <mergeCell ref="D59:M59"/>
    <mergeCell ref="N59:P59"/>
    <mergeCell ref="Q59:V59"/>
    <mergeCell ref="W59:AC59"/>
    <mergeCell ref="A60:C60"/>
    <mergeCell ref="D60:M60"/>
    <mergeCell ref="N60:P60"/>
    <mergeCell ref="Q60:V60"/>
    <mergeCell ref="W60:AC60"/>
    <mergeCell ref="A61:C61"/>
    <mergeCell ref="D61:M61"/>
    <mergeCell ref="N61:P61"/>
    <mergeCell ref="Q61:V61"/>
    <mergeCell ref="W61:AC61"/>
    <mergeCell ref="A62:C62"/>
    <mergeCell ref="D62:M62"/>
    <mergeCell ref="N62:P62"/>
    <mergeCell ref="Q62:V62"/>
    <mergeCell ref="W62:AC62"/>
    <mergeCell ref="A65:C65"/>
    <mergeCell ref="D65:M65"/>
    <mergeCell ref="N65:P65"/>
    <mergeCell ref="Q65:V65"/>
    <mergeCell ref="W65:AC65"/>
    <mergeCell ref="A63:C63"/>
    <mergeCell ref="D63:M63"/>
    <mergeCell ref="N63:P63"/>
    <mergeCell ref="Q63:V63"/>
    <mergeCell ref="W63:AC63"/>
    <mergeCell ref="A64:C64"/>
    <mergeCell ref="D64:M64"/>
    <mergeCell ref="N64:P64"/>
    <mergeCell ref="Q64:V64"/>
    <mergeCell ref="W64:AC6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5"/>
  <sheetViews>
    <sheetView view="pageBreakPreview" zoomScaleNormal="100" zoomScaleSheetLayoutView="100" workbookViewId="0">
      <selection activeCell="AQ22" sqref="AQ22"/>
    </sheetView>
  </sheetViews>
  <sheetFormatPr defaultColWidth="3.33203125" defaultRowHeight="15" customHeight="1"/>
  <cols>
    <col min="1" max="12" width="3.33203125" style="29"/>
    <col min="13" max="13" width="3.33203125" style="32"/>
    <col min="14" max="14" width="3.33203125" style="18"/>
    <col min="15" max="29" width="3.33203125" style="30"/>
    <col min="30" max="34" width="6" style="53" customWidth="1"/>
    <col min="35" max="16384" width="3.33203125" style="29"/>
  </cols>
  <sheetData>
    <row r="1" spans="1:34" s="34" customFormat="1" ht="15" customHeight="1">
      <c r="B1" s="48"/>
      <c r="M1" s="35"/>
      <c r="N1" s="36"/>
      <c r="O1" s="36"/>
      <c r="P1" s="36"/>
      <c r="Q1" s="36"/>
      <c r="R1" s="36"/>
      <c r="S1" s="36"/>
      <c r="T1" s="36"/>
      <c r="U1" s="36"/>
      <c r="V1" s="36"/>
      <c r="W1" s="36"/>
      <c r="AD1" s="52"/>
      <c r="AE1" s="52"/>
      <c r="AF1" s="52"/>
      <c r="AG1" s="52"/>
      <c r="AH1" s="52"/>
    </row>
    <row r="2" spans="1:34" ht="15" customHeight="1">
      <c r="A2" s="20"/>
      <c r="B2" s="69" t="s">
        <v>9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</row>
    <row r="3" spans="1:34" ht="15" customHeight="1">
      <c r="A3" s="20"/>
      <c r="B3" s="20"/>
      <c r="C3" s="20"/>
      <c r="D3" s="20"/>
      <c r="E3" s="20"/>
      <c r="F3" s="23"/>
      <c r="G3" s="23"/>
      <c r="H3" s="23"/>
      <c r="I3" s="23"/>
      <c r="J3" s="23"/>
      <c r="K3" s="23"/>
      <c r="L3" s="23"/>
      <c r="N3" s="13"/>
      <c r="AH3" s="54"/>
    </row>
    <row r="4" spans="1:34" ht="15" customHeight="1">
      <c r="A4" s="40"/>
      <c r="B4" s="21"/>
      <c r="C4" s="21"/>
      <c r="D4" s="22"/>
      <c r="E4" s="22"/>
      <c r="F4" s="23"/>
      <c r="G4" s="23"/>
      <c r="H4" s="23"/>
      <c r="I4" s="23"/>
      <c r="J4" s="23"/>
      <c r="K4" s="23"/>
      <c r="L4" s="23"/>
      <c r="N4" s="14"/>
      <c r="O4" s="25"/>
      <c r="P4" s="25"/>
      <c r="Q4" s="25"/>
      <c r="R4" s="25"/>
      <c r="AH4" s="54"/>
    </row>
    <row r="5" spans="1:34" ht="15" customHeight="1">
      <c r="A5" s="40"/>
      <c r="B5" s="21"/>
      <c r="C5" s="21"/>
      <c r="D5" s="22"/>
      <c r="E5" s="22"/>
      <c r="F5" s="23"/>
      <c r="G5" s="23"/>
      <c r="H5" s="23"/>
      <c r="I5" s="23"/>
      <c r="J5" s="23"/>
      <c r="K5" s="23"/>
      <c r="L5" s="23"/>
      <c r="N5" s="14"/>
      <c r="O5" s="27"/>
      <c r="P5" s="27"/>
      <c r="Q5" s="27"/>
      <c r="R5" s="27"/>
      <c r="AH5" s="54"/>
    </row>
    <row r="6" spans="1:34" ht="15" customHeight="1">
      <c r="A6" s="40"/>
      <c r="B6" s="21"/>
      <c r="C6" s="21"/>
      <c r="D6" s="22"/>
      <c r="E6" s="22"/>
      <c r="F6" s="23"/>
      <c r="G6" s="23"/>
      <c r="H6" s="23"/>
      <c r="I6" s="23"/>
      <c r="J6" s="23"/>
      <c r="K6" s="23"/>
      <c r="L6" s="23"/>
      <c r="N6" s="14"/>
      <c r="O6" s="27"/>
      <c r="P6" s="27"/>
      <c r="Q6" s="27"/>
      <c r="R6" s="27"/>
      <c r="AH6" s="54"/>
    </row>
    <row r="7" spans="1:34" ht="15" customHeight="1">
      <c r="A7" s="40"/>
      <c r="B7" s="21"/>
      <c r="C7" s="21"/>
      <c r="D7" s="22"/>
      <c r="E7" s="22"/>
      <c r="F7" s="23"/>
      <c r="G7" s="23"/>
      <c r="H7" s="23"/>
      <c r="I7" s="23"/>
      <c r="J7" s="23"/>
      <c r="K7" s="23"/>
      <c r="L7" s="23"/>
      <c r="N7" s="14"/>
      <c r="O7" s="27"/>
      <c r="P7" s="27"/>
      <c r="Q7" s="27"/>
      <c r="R7" s="27"/>
      <c r="AH7" s="54"/>
    </row>
    <row r="8" spans="1:34" ht="15" customHeight="1">
      <c r="A8" s="40"/>
      <c r="B8" s="21"/>
      <c r="C8" s="21"/>
      <c r="D8" s="22"/>
      <c r="E8" s="22"/>
      <c r="F8" s="23"/>
      <c r="G8" s="23"/>
      <c r="H8" s="23"/>
      <c r="I8" s="23"/>
      <c r="J8" s="23"/>
      <c r="K8" s="23"/>
      <c r="L8" s="23"/>
      <c r="N8" s="15"/>
      <c r="O8" s="28"/>
      <c r="P8" s="27"/>
      <c r="Q8" s="28"/>
      <c r="R8" s="27"/>
      <c r="AH8" s="54"/>
    </row>
    <row r="9" spans="1:34" ht="15" customHeight="1">
      <c r="A9" s="40"/>
      <c r="B9" s="21"/>
      <c r="C9" s="21"/>
      <c r="D9" s="22"/>
      <c r="E9" s="22"/>
      <c r="F9" s="23"/>
      <c r="G9" s="23"/>
      <c r="H9" s="23"/>
      <c r="I9" s="23"/>
      <c r="J9" s="23"/>
      <c r="K9" s="23"/>
      <c r="L9" s="23"/>
      <c r="N9" s="14"/>
      <c r="O9" s="28"/>
      <c r="P9" s="27"/>
      <c r="Q9" s="28"/>
      <c r="R9" s="27"/>
      <c r="AH9" s="54"/>
    </row>
    <row r="10" spans="1:34" ht="15" customHeight="1">
      <c r="A10" s="40"/>
      <c r="B10" s="21"/>
      <c r="C10" s="21"/>
      <c r="D10" s="22"/>
      <c r="E10" s="22"/>
      <c r="F10" s="23"/>
      <c r="G10" s="23"/>
      <c r="H10" s="23"/>
      <c r="I10" s="23"/>
      <c r="J10" s="23"/>
      <c r="K10" s="23"/>
      <c r="L10" s="23"/>
      <c r="N10" s="14"/>
      <c r="O10" s="28"/>
      <c r="P10" s="27"/>
      <c r="Q10" s="28"/>
      <c r="R10" s="27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54"/>
      <c r="AE10" s="54"/>
      <c r="AF10" s="54"/>
      <c r="AG10" s="54"/>
      <c r="AH10" s="54"/>
    </row>
    <row r="11" spans="1:34" ht="15" customHeight="1">
      <c r="A11" s="40"/>
      <c r="B11" s="21"/>
      <c r="C11" s="21"/>
      <c r="D11" s="22"/>
      <c r="E11" s="22"/>
      <c r="F11" s="23"/>
      <c r="G11" s="23"/>
      <c r="H11" s="23"/>
      <c r="I11" s="23"/>
      <c r="J11" s="23"/>
      <c r="K11" s="23"/>
      <c r="L11" s="23"/>
      <c r="N11" s="14"/>
      <c r="O11" s="28"/>
      <c r="P11" s="27"/>
      <c r="Q11" s="28"/>
      <c r="R11" s="27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54"/>
      <c r="AE11" s="54"/>
      <c r="AF11" s="54"/>
      <c r="AG11" s="54"/>
      <c r="AH11" s="54"/>
    </row>
    <row r="12" spans="1:34" ht="15" customHeight="1">
      <c r="A12" s="40"/>
      <c r="B12" s="21"/>
      <c r="C12" s="21"/>
      <c r="D12" s="22"/>
      <c r="E12" s="22"/>
      <c r="F12" s="23"/>
      <c r="G12" s="23"/>
      <c r="H12" s="23"/>
      <c r="I12" s="23"/>
      <c r="J12" s="23"/>
      <c r="K12" s="23"/>
      <c r="L12" s="23"/>
      <c r="N12" s="15"/>
      <c r="O12" s="28"/>
      <c r="P12" s="27"/>
      <c r="Q12" s="28"/>
      <c r="R12" s="27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54"/>
      <c r="AE12" s="54"/>
      <c r="AF12" s="54"/>
      <c r="AG12" s="54"/>
      <c r="AH12" s="54"/>
    </row>
    <row r="13" spans="1:34" ht="15" customHeight="1">
      <c r="A13" s="40"/>
      <c r="B13" s="21"/>
      <c r="C13" s="21"/>
      <c r="D13" s="22"/>
      <c r="E13" s="22"/>
      <c r="F13" s="23"/>
      <c r="G13" s="23"/>
      <c r="H13" s="23"/>
      <c r="I13" s="23"/>
      <c r="J13" s="23"/>
      <c r="K13" s="23"/>
      <c r="L13" s="23"/>
      <c r="N13" s="14"/>
      <c r="O13" s="28"/>
      <c r="P13" s="27"/>
      <c r="Q13" s="28"/>
      <c r="R13" s="27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54"/>
      <c r="AE13" s="54"/>
      <c r="AF13" s="54"/>
      <c r="AG13" s="54"/>
      <c r="AH13" s="54"/>
    </row>
    <row r="14" spans="1:34" ht="15" customHeight="1">
      <c r="A14" s="40"/>
      <c r="B14" s="21"/>
      <c r="C14" s="21"/>
      <c r="D14" s="22"/>
      <c r="E14" s="22"/>
      <c r="F14" s="23"/>
      <c r="G14" s="23"/>
      <c r="H14" s="23"/>
      <c r="I14" s="23"/>
      <c r="J14" s="23"/>
      <c r="K14" s="23"/>
      <c r="L14" s="23"/>
      <c r="N14" s="14"/>
      <c r="O14" s="28"/>
      <c r="P14" s="27"/>
      <c r="Q14" s="28"/>
      <c r="R14" s="27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54"/>
      <c r="AE14" s="54"/>
      <c r="AF14" s="54"/>
      <c r="AG14" s="54"/>
      <c r="AH14" s="54"/>
    </row>
    <row r="15" spans="1:34" ht="15" customHeight="1">
      <c r="A15" s="40"/>
      <c r="B15" s="21"/>
      <c r="C15" s="21"/>
      <c r="D15" s="22"/>
      <c r="E15" s="22"/>
      <c r="F15" s="23"/>
      <c r="G15" s="23"/>
      <c r="H15" s="23"/>
      <c r="I15" s="23"/>
      <c r="J15" s="23"/>
      <c r="K15" s="23"/>
      <c r="L15" s="23"/>
      <c r="N15" s="14"/>
      <c r="O15" s="28"/>
      <c r="P15" s="27"/>
      <c r="Q15" s="28"/>
      <c r="R15" s="12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54"/>
      <c r="AE15" s="54"/>
      <c r="AF15" s="54"/>
      <c r="AG15" s="54"/>
      <c r="AH15" s="54"/>
    </row>
    <row r="16" spans="1:34" ht="15" customHeight="1">
      <c r="A16" s="40"/>
      <c r="B16" s="21"/>
      <c r="C16" s="21"/>
      <c r="D16" s="22"/>
      <c r="E16" s="22"/>
      <c r="F16" s="23"/>
      <c r="G16" s="23"/>
      <c r="H16" s="23"/>
      <c r="I16" s="23"/>
      <c r="J16" s="23"/>
      <c r="K16" s="23"/>
      <c r="L16" s="23"/>
      <c r="N16" s="15"/>
      <c r="O16" s="28"/>
      <c r="P16" s="27"/>
      <c r="Q16" s="28"/>
      <c r="R16" s="27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54"/>
      <c r="AE16" s="54"/>
      <c r="AF16" s="54"/>
      <c r="AG16" s="54"/>
      <c r="AH16" s="54"/>
    </row>
    <row r="17" spans="1:35" ht="15" customHeight="1">
      <c r="A17" s="40"/>
      <c r="B17" s="21"/>
      <c r="C17" s="21"/>
      <c r="D17" s="22"/>
      <c r="E17" s="22"/>
      <c r="F17" s="23"/>
      <c r="G17" s="23"/>
      <c r="H17" s="23"/>
      <c r="I17" s="23"/>
      <c r="J17" s="23"/>
      <c r="K17" s="23"/>
      <c r="L17" s="23"/>
      <c r="N17" s="14"/>
      <c r="O17" s="28"/>
      <c r="P17" s="27"/>
      <c r="Q17" s="28"/>
      <c r="R17" s="27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54"/>
      <c r="AE17" s="54"/>
      <c r="AF17" s="54"/>
      <c r="AG17" s="54"/>
      <c r="AH17" s="54"/>
    </row>
    <row r="18" spans="1:35" ht="15" customHeight="1">
      <c r="A18" s="40"/>
      <c r="B18" s="21"/>
      <c r="C18" s="21"/>
      <c r="D18" s="22"/>
      <c r="E18" s="22"/>
      <c r="F18" s="23"/>
      <c r="G18" s="23"/>
      <c r="H18" s="23"/>
      <c r="I18" s="23"/>
      <c r="J18" s="23"/>
      <c r="K18" s="23"/>
      <c r="L18" s="23"/>
      <c r="N18" s="14"/>
      <c r="O18" s="28"/>
      <c r="P18" s="27"/>
      <c r="Q18" s="28"/>
      <c r="R18" s="27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54"/>
      <c r="AE18" s="54"/>
      <c r="AF18" s="54"/>
      <c r="AG18" s="54"/>
      <c r="AH18" s="54"/>
    </row>
    <row r="19" spans="1:35" ht="15" customHeight="1">
      <c r="A19" s="40"/>
      <c r="B19" s="21"/>
      <c r="C19" s="21"/>
      <c r="D19" s="22"/>
      <c r="E19" s="22"/>
      <c r="F19" s="23"/>
      <c r="G19" s="23"/>
      <c r="H19" s="23"/>
      <c r="I19" s="23"/>
      <c r="J19" s="23"/>
      <c r="K19" s="23"/>
      <c r="L19" s="23"/>
      <c r="N19" s="14"/>
      <c r="O19" s="28"/>
      <c r="P19" s="27"/>
      <c r="Q19" s="28"/>
      <c r="R19" s="27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54"/>
      <c r="AE19" s="54"/>
      <c r="AF19" s="54"/>
      <c r="AG19" s="54"/>
      <c r="AH19" s="54"/>
    </row>
    <row r="20" spans="1:35" ht="15" customHeight="1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N20" s="15"/>
      <c r="O20" s="28"/>
      <c r="P20" s="27"/>
      <c r="Q20" s="28"/>
      <c r="R20" s="27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54"/>
      <c r="AE20" s="54"/>
      <c r="AF20" s="54"/>
      <c r="AG20" s="54"/>
      <c r="AH20" s="54"/>
    </row>
    <row r="21" spans="1:35" ht="15" customHeight="1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N21" s="15"/>
      <c r="O21" s="28"/>
      <c r="P21" s="27"/>
      <c r="Q21" s="28"/>
      <c r="R21" s="27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54"/>
      <c r="AE21" s="54"/>
      <c r="AF21" s="54"/>
      <c r="AG21" s="54"/>
      <c r="AH21" s="54"/>
    </row>
    <row r="22" spans="1:35" ht="15" customHeight="1" thickBot="1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N22" s="15"/>
      <c r="O22" s="28"/>
      <c r="P22" s="27"/>
      <c r="Q22" s="28"/>
      <c r="R22" s="27"/>
      <c r="S22" s="24"/>
      <c r="T22" s="24"/>
      <c r="U22" s="24"/>
      <c r="V22" s="24"/>
      <c r="W22" s="24"/>
      <c r="X22" s="24"/>
      <c r="Y22" s="24"/>
      <c r="Z22" s="51"/>
      <c r="AA22" s="51"/>
      <c r="AB22" s="51"/>
      <c r="AC22" s="51"/>
      <c r="AD22" s="56"/>
      <c r="AE22" s="54"/>
      <c r="AF22" s="54"/>
      <c r="AG22" s="54"/>
      <c r="AH22" s="54"/>
    </row>
    <row r="23" spans="1:35" s="30" customFormat="1" ht="15" customHeight="1">
      <c r="A23" s="70" t="s">
        <v>8</v>
      </c>
      <c r="B23" s="71"/>
      <c r="C23" s="71"/>
      <c r="D23" s="72" t="s">
        <v>3</v>
      </c>
      <c r="E23" s="73"/>
      <c r="F23" s="73"/>
      <c r="G23" s="73"/>
      <c r="H23" s="73"/>
      <c r="I23" s="73"/>
      <c r="J23" s="73"/>
      <c r="K23" s="73"/>
      <c r="L23" s="73"/>
      <c r="M23" s="74"/>
      <c r="N23" s="78" t="s">
        <v>4</v>
      </c>
      <c r="O23" s="79"/>
      <c r="P23" s="80"/>
      <c r="Q23" s="78" t="s">
        <v>6</v>
      </c>
      <c r="R23" s="79"/>
      <c r="S23" s="79"/>
      <c r="T23" s="79"/>
      <c r="U23" s="79"/>
      <c r="V23" s="84"/>
      <c r="W23" s="86" t="s">
        <v>7</v>
      </c>
      <c r="X23" s="87"/>
      <c r="Y23" s="87"/>
      <c r="Z23" s="87"/>
      <c r="AA23" s="87"/>
      <c r="AB23" s="88"/>
      <c r="AC23" s="89"/>
      <c r="AD23" s="55"/>
      <c r="AE23" s="55" t="s">
        <v>10</v>
      </c>
      <c r="AF23" s="55"/>
      <c r="AG23" s="55"/>
      <c r="AH23" s="53"/>
      <c r="AI23" s="29"/>
    </row>
    <row r="24" spans="1:35" ht="15" customHeight="1">
      <c r="A24" s="70"/>
      <c r="B24" s="71"/>
      <c r="C24" s="71"/>
      <c r="D24" s="75"/>
      <c r="E24" s="76"/>
      <c r="F24" s="76"/>
      <c r="G24" s="76"/>
      <c r="H24" s="76"/>
      <c r="I24" s="76"/>
      <c r="J24" s="76"/>
      <c r="K24" s="76"/>
      <c r="L24" s="76"/>
      <c r="M24" s="77"/>
      <c r="N24" s="81"/>
      <c r="O24" s="82"/>
      <c r="P24" s="83"/>
      <c r="Q24" s="81"/>
      <c r="R24" s="82"/>
      <c r="S24" s="82"/>
      <c r="T24" s="82"/>
      <c r="U24" s="82"/>
      <c r="V24" s="85"/>
      <c r="W24" s="90"/>
      <c r="X24" s="82"/>
      <c r="Y24" s="82"/>
      <c r="Z24" s="82"/>
      <c r="AA24" s="82"/>
      <c r="AB24" s="82"/>
      <c r="AC24" s="85"/>
      <c r="AD24" s="55"/>
      <c r="AE24" s="55" t="s">
        <v>11</v>
      </c>
      <c r="AF24" s="55" t="s">
        <v>12</v>
      </c>
      <c r="AG24" s="55" t="s">
        <v>13</v>
      </c>
    </row>
    <row r="25" spans="1:35" ht="15" customHeight="1">
      <c r="A25" s="57">
        <v>1</v>
      </c>
      <c r="B25" s="57"/>
      <c r="C25" s="58"/>
      <c r="D25" s="59" t="s">
        <v>14</v>
      </c>
      <c r="E25" s="60"/>
      <c r="F25" s="60"/>
      <c r="G25" s="60"/>
      <c r="H25" s="60"/>
      <c r="I25" s="60"/>
      <c r="J25" s="60"/>
      <c r="K25" s="60"/>
      <c r="L25" s="60"/>
      <c r="M25" s="61"/>
      <c r="N25" s="62">
        <v>0</v>
      </c>
      <c r="O25" s="63"/>
      <c r="P25" s="64"/>
      <c r="Q25" s="65">
        <v>0</v>
      </c>
      <c r="R25" s="66"/>
      <c r="S25" s="66"/>
      <c r="T25" s="66"/>
      <c r="U25" s="66"/>
      <c r="V25" s="67"/>
      <c r="W25" s="68">
        <v>0</v>
      </c>
      <c r="X25" s="66"/>
      <c r="Y25" s="66"/>
      <c r="Z25" s="66"/>
      <c r="AA25" s="66"/>
      <c r="AB25" s="66"/>
      <c r="AC25" s="67"/>
      <c r="AD25" s="55"/>
      <c r="AE25" s="55">
        <v>-99.680549621582031</v>
      </c>
      <c r="AF25" s="55">
        <v>14.399999618530273</v>
      </c>
      <c r="AG25" s="55">
        <v>0</v>
      </c>
    </row>
    <row r="26" spans="1:35" ht="15" customHeight="1">
      <c r="A26" s="57">
        <v>2</v>
      </c>
      <c r="B26" s="57"/>
      <c r="C26" s="58"/>
      <c r="D26" s="59" t="s">
        <v>15</v>
      </c>
      <c r="E26" s="60"/>
      <c r="F26" s="60"/>
      <c r="G26" s="60"/>
      <c r="H26" s="60"/>
      <c r="I26" s="60"/>
      <c r="J26" s="60"/>
      <c r="K26" s="60"/>
      <c r="L26" s="60"/>
      <c r="M26" s="61"/>
      <c r="N26" s="62">
        <v>1</v>
      </c>
      <c r="O26" s="63"/>
      <c r="P26" s="64"/>
      <c r="Q26" s="65">
        <v>0</v>
      </c>
      <c r="R26" s="66"/>
      <c r="S26" s="66"/>
      <c r="T26" s="66"/>
      <c r="U26" s="66"/>
      <c r="V26" s="67"/>
      <c r="W26" s="68">
        <v>0</v>
      </c>
      <c r="X26" s="66"/>
      <c r="Y26" s="66"/>
      <c r="Z26" s="66"/>
      <c r="AA26" s="66"/>
      <c r="AB26" s="66"/>
      <c r="AC26" s="67"/>
      <c r="AD26" s="55"/>
      <c r="AE26" s="55">
        <v>-99.680549621582031</v>
      </c>
      <c r="AF26" s="55">
        <v>14.399999618530273</v>
      </c>
      <c r="AG26" s="55">
        <v>0</v>
      </c>
      <c r="AH26" s="53">
        <f t="shared" ref="AH26:AH65" si="0">AF25-AF26</f>
        <v>0</v>
      </c>
    </row>
    <row r="27" spans="1:35" ht="15" customHeight="1">
      <c r="A27" s="57">
        <v>3</v>
      </c>
      <c r="B27" s="57"/>
      <c r="C27" s="58"/>
      <c r="D27" s="59" t="s">
        <v>16</v>
      </c>
      <c r="E27" s="60"/>
      <c r="F27" s="60"/>
      <c r="G27" s="60"/>
      <c r="H27" s="60"/>
      <c r="I27" s="60"/>
      <c r="J27" s="60"/>
      <c r="K27" s="60"/>
      <c r="L27" s="60"/>
      <c r="M27" s="61"/>
      <c r="N27" s="62">
        <v>2</v>
      </c>
      <c r="O27" s="63"/>
      <c r="P27" s="64"/>
      <c r="Q27" s="65">
        <v>0</v>
      </c>
      <c r="R27" s="66"/>
      <c r="S27" s="66"/>
      <c r="T27" s="66"/>
      <c r="U27" s="66"/>
      <c r="V27" s="67"/>
      <c r="W27" s="68">
        <v>0</v>
      </c>
      <c r="X27" s="66"/>
      <c r="Y27" s="66"/>
      <c r="Z27" s="66"/>
      <c r="AA27" s="66"/>
      <c r="AB27" s="66"/>
      <c r="AC27" s="67"/>
      <c r="AD27" s="55"/>
      <c r="AE27" s="55">
        <v>-99.680549621582031</v>
      </c>
      <c r="AF27" s="55">
        <v>14.399999618530273</v>
      </c>
      <c r="AG27" s="55">
        <v>0</v>
      </c>
      <c r="AH27" s="53">
        <f t="shared" si="0"/>
        <v>0</v>
      </c>
    </row>
    <row r="28" spans="1:35" ht="15" customHeight="1">
      <c r="A28" s="57">
        <v>4</v>
      </c>
      <c r="B28" s="57"/>
      <c r="C28" s="58"/>
      <c r="D28" s="59" t="s">
        <v>17</v>
      </c>
      <c r="E28" s="60"/>
      <c r="F28" s="60"/>
      <c r="G28" s="60"/>
      <c r="H28" s="60"/>
      <c r="I28" s="60"/>
      <c r="J28" s="60"/>
      <c r="K28" s="60"/>
      <c r="L28" s="60"/>
      <c r="M28" s="61"/>
      <c r="N28" s="62">
        <v>3</v>
      </c>
      <c r="O28" s="63"/>
      <c r="P28" s="64"/>
      <c r="Q28" s="65">
        <v>0</v>
      </c>
      <c r="R28" s="66"/>
      <c r="S28" s="66"/>
      <c r="T28" s="66"/>
      <c r="U28" s="66"/>
      <c r="V28" s="67"/>
      <c r="W28" s="68">
        <v>0</v>
      </c>
      <c r="X28" s="66"/>
      <c r="Y28" s="66"/>
      <c r="Z28" s="66"/>
      <c r="AA28" s="66"/>
      <c r="AB28" s="66"/>
      <c r="AC28" s="67"/>
      <c r="AD28" s="55"/>
      <c r="AE28" s="55">
        <v>-99.680549621582031</v>
      </c>
      <c r="AF28" s="55">
        <v>14.399999618530273</v>
      </c>
      <c r="AG28" s="55">
        <v>0</v>
      </c>
      <c r="AH28" s="53">
        <f t="shared" si="0"/>
        <v>0</v>
      </c>
    </row>
    <row r="29" spans="1:35" ht="15" customHeight="1">
      <c r="A29" s="57">
        <v>5</v>
      </c>
      <c r="B29" s="57"/>
      <c r="C29" s="58"/>
      <c r="D29" s="59" t="s">
        <v>18</v>
      </c>
      <c r="E29" s="60"/>
      <c r="F29" s="60"/>
      <c r="G29" s="60"/>
      <c r="H29" s="60"/>
      <c r="I29" s="60"/>
      <c r="J29" s="60"/>
      <c r="K29" s="60"/>
      <c r="L29" s="60"/>
      <c r="M29" s="61"/>
      <c r="N29" s="62">
        <v>4</v>
      </c>
      <c r="O29" s="63"/>
      <c r="P29" s="64"/>
      <c r="Q29" s="65">
        <v>0</v>
      </c>
      <c r="R29" s="66"/>
      <c r="S29" s="66"/>
      <c r="T29" s="66"/>
      <c r="U29" s="66"/>
      <c r="V29" s="67"/>
      <c r="W29" s="68">
        <v>0</v>
      </c>
      <c r="X29" s="66"/>
      <c r="Y29" s="66"/>
      <c r="Z29" s="66"/>
      <c r="AA29" s="66"/>
      <c r="AB29" s="66"/>
      <c r="AC29" s="67"/>
      <c r="AD29" s="55"/>
      <c r="AE29" s="55">
        <v>-99.680549621582031</v>
      </c>
      <c r="AF29" s="55">
        <v>14.399999618530273</v>
      </c>
      <c r="AG29" s="55">
        <v>0</v>
      </c>
      <c r="AH29" s="53">
        <f t="shared" si="0"/>
        <v>0</v>
      </c>
    </row>
    <row r="30" spans="1:35" ht="15" customHeight="1">
      <c r="A30" s="57">
        <v>6</v>
      </c>
      <c r="B30" s="57"/>
      <c r="C30" s="58"/>
      <c r="D30" s="59" t="s">
        <v>19</v>
      </c>
      <c r="E30" s="60"/>
      <c r="F30" s="60"/>
      <c r="G30" s="60"/>
      <c r="H30" s="60"/>
      <c r="I30" s="60"/>
      <c r="J30" s="60"/>
      <c r="K30" s="60"/>
      <c r="L30" s="60"/>
      <c r="M30" s="61"/>
      <c r="N30" s="62">
        <v>5</v>
      </c>
      <c r="O30" s="63"/>
      <c r="P30" s="64"/>
      <c r="Q30" s="65">
        <v>0</v>
      </c>
      <c r="R30" s="66"/>
      <c r="S30" s="66"/>
      <c r="T30" s="66"/>
      <c r="U30" s="66"/>
      <c r="V30" s="67"/>
      <c r="W30" s="68">
        <v>0</v>
      </c>
      <c r="X30" s="66"/>
      <c r="Y30" s="66"/>
      <c r="Z30" s="66"/>
      <c r="AA30" s="66"/>
      <c r="AB30" s="66"/>
      <c r="AC30" s="67"/>
      <c r="AD30" s="55"/>
      <c r="AE30" s="55">
        <v>-99.680549621582031</v>
      </c>
      <c r="AF30" s="55">
        <v>14.399999618530273</v>
      </c>
      <c r="AG30" s="55">
        <v>0</v>
      </c>
      <c r="AH30" s="53">
        <f t="shared" si="0"/>
        <v>0</v>
      </c>
    </row>
    <row r="31" spans="1:35" ht="15" customHeight="1">
      <c r="A31" s="57">
        <v>7</v>
      </c>
      <c r="B31" s="57"/>
      <c r="C31" s="58"/>
      <c r="D31" s="59" t="s">
        <v>20</v>
      </c>
      <c r="E31" s="60"/>
      <c r="F31" s="60"/>
      <c r="G31" s="60"/>
      <c r="H31" s="60"/>
      <c r="I31" s="60"/>
      <c r="J31" s="60"/>
      <c r="K31" s="60"/>
      <c r="L31" s="60"/>
      <c r="M31" s="61"/>
      <c r="N31" s="62">
        <v>6</v>
      </c>
      <c r="O31" s="63"/>
      <c r="P31" s="64"/>
      <c r="Q31" s="65">
        <v>0.28056812286376953</v>
      </c>
      <c r="R31" s="66"/>
      <c r="S31" s="66"/>
      <c r="T31" s="66"/>
      <c r="U31" s="66"/>
      <c r="V31" s="67"/>
      <c r="W31" s="68">
        <v>0.28056812286376953</v>
      </c>
      <c r="X31" s="66"/>
      <c r="Y31" s="66"/>
      <c r="Z31" s="66"/>
      <c r="AA31" s="66"/>
      <c r="AB31" s="66"/>
      <c r="AC31" s="67"/>
      <c r="AD31" s="55"/>
      <c r="AE31" s="55">
        <v>-99.680549621582031</v>
      </c>
      <c r="AF31" s="55">
        <v>14.680567741394043</v>
      </c>
      <c r="AG31" s="55">
        <v>0</v>
      </c>
      <c r="AH31" s="53">
        <f t="shared" si="0"/>
        <v>-0.28056812286376953</v>
      </c>
    </row>
    <row r="32" spans="1:35" ht="15" customHeight="1">
      <c r="A32" s="57">
        <v>8</v>
      </c>
      <c r="B32" s="57"/>
      <c r="C32" s="58"/>
      <c r="D32" s="59" t="s">
        <v>21</v>
      </c>
      <c r="E32" s="60"/>
      <c r="F32" s="60"/>
      <c r="G32" s="60"/>
      <c r="H32" s="60"/>
      <c r="I32" s="60"/>
      <c r="J32" s="60"/>
      <c r="K32" s="60"/>
      <c r="L32" s="60"/>
      <c r="M32" s="61"/>
      <c r="N32" s="62">
        <v>7</v>
      </c>
      <c r="O32" s="63"/>
      <c r="P32" s="64"/>
      <c r="Q32" s="65">
        <v>0.26719284057617188</v>
      </c>
      <c r="R32" s="66"/>
      <c r="S32" s="66"/>
      <c r="T32" s="66"/>
      <c r="U32" s="66"/>
      <c r="V32" s="67"/>
      <c r="W32" s="68">
        <v>0.54776096343994141</v>
      </c>
      <c r="X32" s="66"/>
      <c r="Y32" s="66"/>
      <c r="Z32" s="66"/>
      <c r="AA32" s="66"/>
      <c r="AB32" s="66"/>
      <c r="AC32" s="67"/>
      <c r="AD32" s="55"/>
      <c r="AE32" s="55">
        <v>-99.680549621582031</v>
      </c>
      <c r="AF32" s="55">
        <v>14.947760581970215</v>
      </c>
      <c r="AG32" s="55">
        <v>0</v>
      </c>
      <c r="AH32" s="53">
        <f t="shared" si="0"/>
        <v>-0.26719284057617188</v>
      </c>
    </row>
    <row r="33" spans="1:34" ht="15" customHeight="1">
      <c r="A33" s="57">
        <v>9</v>
      </c>
      <c r="B33" s="57"/>
      <c r="C33" s="58"/>
      <c r="D33" s="59" t="s">
        <v>22</v>
      </c>
      <c r="E33" s="60"/>
      <c r="F33" s="60"/>
      <c r="G33" s="60"/>
      <c r="H33" s="60"/>
      <c r="I33" s="60"/>
      <c r="J33" s="60"/>
      <c r="K33" s="60"/>
      <c r="L33" s="60"/>
      <c r="M33" s="61"/>
      <c r="N33" s="62">
        <v>8</v>
      </c>
      <c r="O33" s="63"/>
      <c r="P33" s="64"/>
      <c r="Q33" s="65">
        <v>0.23953628540039063</v>
      </c>
      <c r="R33" s="66"/>
      <c r="S33" s="66"/>
      <c r="T33" s="66"/>
      <c r="U33" s="66"/>
      <c r="V33" s="67"/>
      <c r="W33" s="68">
        <v>0.78729724884033203</v>
      </c>
      <c r="X33" s="66"/>
      <c r="Y33" s="66"/>
      <c r="Z33" s="66"/>
      <c r="AA33" s="66"/>
      <c r="AB33" s="66"/>
      <c r="AC33" s="67"/>
      <c r="AD33" s="55"/>
      <c r="AE33" s="55">
        <v>-99.680549621582031</v>
      </c>
      <c r="AF33" s="55">
        <v>15.187296867370605</v>
      </c>
      <c r="AG33" s="55">
        <v>0</v>
      </c>
      <c r="AH33" s="53">
        <f t="shared" si="0"/>
        <v>-0.23953628540039063</v>
      </c>
    </row>
    <row r="34" spans="1:34" ht="15" customHeight="1">
      <c r="A34" s="57">
        <v>10</v>
      </c>
      <c r="B34" s="57"/>
      <c r="C34" s="58"/>
      <c r="D34" s="59" t="s">
        <v>23</v>
      </c>
      <c r="E34" s="60"/>
      <c r="F34" s="60"/>
      <c r="G34" s="60"/>
      <c r="H34" s="60"/>
      <c r="I34" s="60"/>
      <c r="J34" s="60"/>
      <c r="K34" s="60"/>
      <c r="L34" s="60"/>
      <c r="M34" s="61"/>
      <c r="N34" s="62">
        <v>9</v>
      </c>
      <c r="O34" s="63"/>
      <c r="P34" s="64"/>
      <c r="Q34" s="65">
        <v>0.23099899291992188</v>
      </c>
      <c r="R34" s="66"/>
      <c r="S34" s="66"/>
      <c r="T34" s="66"/>
      <c r="U34" s="66"/>
      <c r="V34" s="67"/>
      <c r="W34" s="68">
        <v>1.0182962417602539</v>
      </c>
      <c r="X34" s="66"/>
      <c r="Y34" s="66"/>
      <c r="Z34" s="66"/>
      <c r="AA34" s="66"/>
      <c r="AB34" s="66"/>
      <c r="AC34" s="67"/>
      <c r="AD34" s="55"/>
      <c r="AE34" s="55">
        <v>-99.680549621582031</v>
      </c>
      <c r="AF34" s="55">
        <v>15.418295860290527</v>
      </c>
      <c r="AG34" s="55">
        <v>0</v>
      </c>
      <c r="AH34" s="53">
        <f t="shared" si="0"/>
        <v>-0.23099899291992188</v>
      </c>
    </row>
    <row r="35" spans="1:34" ht="15" customHeight="1">
      <c r="A35" s="57">
        <v>11</v>
      </c>
      <c r="B35" s="57"/>
      <c r="C35" s="58"/>
      <c r="D35" s="59" t="s">
        <v>24</v>
      </c>
      <c r="E35" s="60"/>
      <c r="F35" s="60"/>
      <c r="G35" s="60"/>
      <c r="H35" s="60"/>
      <c r="I35" s="60"/>
      <c r="J35" s="60"/>
      <c r="K35" s="60"/>
      <c r="L35" s="60"/>
      <c r="M35" s="61"/>
      <c r="N35" s="62">
        <v>10</v>
      </c>
      <c r="O35" s="63"/>
      <c r="P35" s="64"/>
      <c r="Q35" s="65">
        <v>0.14953708648681641</v>
      </c>
      <c r="R35" s="66"/>
      <c r="S35" s="66"/>
      <c r="T35" s="66"/>
      <c r="U35" s="66"/>
      <c r="V35" s="67"/>
      <c r="W35" s="68">
        <v>1.1678333282470703</v>
      </c>
      <c r="X35" s="66"/>
      <c r="Y35" s="66"/>
      <c r="Z35" s="66"/>
      <c r="AA35" s="66"/>
      <c r="AB35" s="66"/>
      <c r="AC35" s="67"/>
      <c r="AD35" s="55"/>
      <c r="AE35" s="55">
        <v>-99.680549621582031</v>
      </c>
      <c r="AF35" s="55">
        <v>15.567832946777344</v>
      </c>
      <c r="AG35" s="55">
        <v>0</v>
      </c>
      <c r="AH35" s="53">
        <f t="shared" si="0"/>
        <v>-0.14953708648681641</v>
      </c>
    </row>
    <row r="36" spans="1:34" ht="15" customHeight="1">
      <c r="A36" s="57">
        <v>12</v>
      </c>
      <c r="B36" s="57"/>
      <c r="C36" s="58"/>
      <c r="D36" s="59" t="s">
        <v>25</v>
      </c>
      <c r="E36" s="60"/>
      <c r="F36" s="60"/>
      <c r="G36" s="60"/>
      <c r="H36" s="60"/>
      <c r="I36" s="60"/>
      <c r="J36" s="60"/>
      <c r="K36" s="60"/>
      <c r="L36" s="60"/>
      <c r="M36" s="61"/>
      <c r="N36" s="62">
        <v>11</v>
      </c>
      <c r="O36" s="63"/>
      <c r="P36" s="64"/>
      <c r="Q36" s="65">
        <v>7.215118408203125E-2</v>
      </c>
      <c r="R36" s="66"/>
      <c r="S36" s="66"/>
      <c r="T36" s="66"/>
      <c r="U36" s="66"/>
      <c r="V36" s="67"/>
      <c r="W36" s="68">
        <v>1.2399845123291016</v>
      </c>
      <c r="X36" s="66"/>
      <c r="Y36" s="66"/>
      <c r="Z36" s="66"/>
      <c r="AA36" s="66"/>
      <c r="AB36" s="66"/>
      <c r="AC36" s="67"/>
      <c r="AD36" s="55"/>
      <c r="AE36" s="55">
        <v>-99.680549621582031</v>
      </c>
      <c r="AF36" s="55">
        <v>15.639984130859375</v>
      </c>
      <c r="AG36" s="55">
        <v>0</v>
      </c>
      <c r="AH36" s="53">
        <f t="shared" si="0"/>
        <v>-7.215118408203125E-2</v>
      </c>
    </row>
    <row r="37" spans="1:34" ht="15" customHeight="1">
      <c r="A37" s="57">
        <v>13</v>
      </c>
      <c r="B37" s="57"/>
      <c r="C37" s="58"/>
      <c r="D37" s="59" t="s">
        <v>26</v>
      </c>
      <c r="E37" s="60"/>
      <c r="F37" s="60"/>
      <c r="G37" s="60"/>
      <c r="H37" s="60"/>
      <c r="I37" s="60"/>
      <c r="J37" s="60"/>
      <c r="K37" s="60"/>
      <c r="L37" s="60"/>
      <c r="M37" s="61"/>
      <c r="N37" s="62">
        <v>12</v>
      </c>
      <c r="O37" s="63"/>
      <c r="P37" s="64"/>
      <c r="Q37" s="65">
        <v>-6.6375732421875E-3</v>
      </c>
      <c r="R37" s="66"/>
      <c r="S37" s="66"/>
      <c r="T37" s="66"/>
      <c r="U37" s="66"/>
      <c r="V37" s="67"/>
      <c r="W37" s="68">
        <v>1.2333469390869141</v>
      </c>
      <c r="X37" s="66"/>
      <c r="Y37" s="66"/>
      <c r="Z37" s="66"/>
      <c r="AA37" s="66"/>
      <c r="AB37" s="66"/>
      <c r="AC37" s="67"/>
      <c r="AD37" s="55"/>
      <c r="AE37" s="55">
        <v>-99.680549621582031</v>
      </c>
      <c r="AF37" s="55">
        <v>15.633346557617187</v>
      </c>
      <c r="AG37" s="55">
        <v>0</v>
      </c>
      <c r="AH37" s="53">
        <f t="shared" si="0"/>
        <v>6.6375732421875E-3</v>
      </c>
    </row>
    <row r="38" spans="1:34" ht="15" customHeight="1">
      <c r="A38" s="57">
        <v>14</v>
      </c>
      <c r="B38" s="57"/>
      <c r="C38" s="58"/>
      <c r="D38" s="59" t="s">
        <v>27</v>
      </c>
      <c r="E38" s="60"/>
      <c r="F38" s="60"/>
      <c r="G38" s="60"/>
      <c r="H38" s="60"/>
      <c r="I38" s="60"/>
      <c r="J38" s="60"/>
      <c r="K38" s="60"/>
      <c r="L38" s="60"/>
      <c r="M38" s="61"/>
      <c r="N38" s="62">
        <v>13</v>
      </c>
      <c r="O38" s="63"/>
      <c r="P38" s="64"/>
      <c r="Q38" s="65">
        <v>2.30255126953125E-2</v>
      </c>
      <c r="R38" s="66"/>
      <c r="S38" s="66"/>
      <c r="T38" s="66"/>
      <c r="U38" s="66"/>
      <c r="V38" s="67"/>
      <c r="W38" s="68">
        <v>1.2563724517822266</v>
      </c>
      <c r="X38" s="66"/>
      <c r="Y38" s="66"/>
      <c r="Z38" s="66"/>
      <c r="AA38" s="66"/>
      <c r="AB38" s="66"/>
      <c r="AC38" s="67"/>
      <c r="AD38" s="55"/>
      <c r="AE38" s="55">
        <v>-99.680549621582031</v>
      </c>
      <c r="AF38" s="55">
        <v>15.6563720703125</v>
      </c>
      <c r="AG38" s="55">
        <v>0</v>
      </c>
      <c r="AH38" s="53">
        <f t="shared" si="0"/>
        <v>-2.30255126953125E-2</v>
      </c>
    </row>
    <row r="39" spans="1:34" ht="15" customHeight="1">
      <c r="A39" s="57">
        <v>15</v>
      </c>
      <c r="B39" s="57"/>
      <c r="C39" s="58"/>
      <c r="D39" s="59" t="s">
        <v>28</v>
      </c>
      <c r="E39" s="60"/>
      <c r="F39" s="60"/>
      <c r="G39" s="60"/>
      <c r="H39" s="60"/>
      <c r="I39" s="60"/>
      <c r="J39" s="60"/>
      <c r="K39" s="60"/>
      <c r="L39" s="60"/>
      <c r="M39" s="61"/>
      <c r="N39" s="62">
        <v>14</v>
      </c>
      <c r="O39" s="63"/>
      <c r="P39" s="64"/>
      <c r="Q39" s="65">
        <v>-2.033233642578125E-3</v>
      </c>
      <c r="R39" s="66"/>
      <c r="S39" s="66"/>
      <c r="T39" s="66"/>
      <c r="U39" s="66"/>
      <c r="V39" s="67"/>
      <c r="W39" s="68">
        <v>1.2543392181396484</v>
      </c>
      <c r="X39" s="66"/>
      <c r="Y39" s="66"/>
      <c r="Z39" s="66"/>
      <c r="AA39" s="66"/>
      <c r="AB39" s="66"/>
      <c r="AC39" s="67"/>
      <c r="AD39" s="55"/>
      <c r="AE39" s="55">
        <v>-99.680549621582031</v>
      </c>
      <c r="AF39" s="55">
        <v>15.654338836669922</v>
      </c>
      <c r="AG39" s="55">
        <v>0</v>
      </c>
      <c r="AH39" s="53">
        <f t="shared" si="0"/>
        <v>2.033233642578125E-3</v>
      </c>
    </row>
    <row r="40" spans="1:34" ht="15" customHeight="1">
      <c r="A40" s="57">
        <v>16</v>
      </c>
      <c r="B40" s="57"/>
      <c r="C40" s="58"/>
      <c r="D40" s="59" t="s">
        <v>29</v>
      </c>
      <c r="E40" s="60"/>
      <c r="F40" s="60"/>
      <c r="G40" s="60"/>
      <c r="H40" s="60"/>
      <c r="I40" s="60"/>
      <c r="J40" s="60"/>
      <c r="K40" s="60"/>
      <c r="L40" s="60"/>
      <c r="M40" s="61"/>
      <c r="N40" s="62">
        <v>15</v>
      </c>
      <c r="O40" s="63"/>
      <c r="P40" s="64"/>
      <c r="Q40" s="65">
        <v>-2.971649169921875E-3</v>
      </c>
      <c r="R40" s="66"/>
      <c r="S40" s="66"/>
      <c r="T40" s="66"/>
      <c r="U40" s="66"/>
      <c r="V40" s="67"/>
      <c r="W40" s="68">
        <v>1.2513675689697266</v>
      </c>
      <c r="X40" s="66"/>
      <c r="Y40" s="66"/>
      <c r="Z40" s="66"/>
      <c r="AA40" s="66"/>
      <c r="AB40" s="66"/>
      <c r="AC40" s="67"/>
      <c r="AD40" s="55"/>
      <c r="AE40" s="55">
        <v>-99.680549621582031</v>
      </c>
      <c r="AF40" s="55">
        <v>15.6513671875</v>
      </c>
      <c r="AG40" s="55">
        <v>0</v>
      </c>
      <c r="AH40" s="53">
        <f t="shared" si="0"/>
        <v>2.971649169921875E-3</v>
      </c>
    </row>
    <row r="41" spans="1:34" ht="15" customHeight="1">
      <c r="A41" s="57">
        <v>17</v>
      </c>
      <c r="B41" s="57"/>
      <c r="C41" s="58"/>
      <c r="D41" s="59" t="s">
        <v>30</v>
      </c>
      <c r="E41" s="60"/>
      <c r="F41" s="60"/>
      <c r="G41" s="60"/>
      <c r="H41" s="60"/>
      <c r="I41" s="60"/>
      <c r="J41" s="60"/>
      <c r="K41" s="60"/>
      <c r="L41" s="60"/>
      <c r="M41" s="61"/>
      <c r="N41" s="62">
        <v>16</v>
      </c>
      <c r="O41" s="63"/>
      <c r="P41" s="64"/>
      <c r="Q41" s="65">
        <v>-9.860992431640625E-4</v>
      </c>
      <c r="R41" s="66"/>
      <c r="S41" s="66"/>
      <c r="T41" s="66"/>
      <c r="U41" s="66"/>
      <c r="V41" s="67"/>
      <c r="W41" s="68">
        <v>1.2503814697265625</v>
      </c>
      <c r="X41" s="66"/>
      <c r="Y41" s="66"/>
      <c r="Z41" s="66"/>
      <c r="AA41" s="66"/>
      <c r="AB41" s="66"/>
      <c r="AC41" s="67"/>
      <c r="AD41" s="55"/>
      <c r="AE41" s="55">
        <v>-99.680549621582031</v>
      </c>
      <c r="AF41" s="55">
        <v>15.650381088256836</v>
      </c>
      <c r="AG41" s="55">
        <v>0</v>
      </c>
      <c r="AH41" s="53">
        <f t="shared" si="0"/>
        <v>9.860992431640625E-4</v>
      </c>
    </row>
    <row r="42" spans="1:34" ht="15" customHeight="1">
      <c r="A42" s="57">
        <v>18</v>
      </c>
      <c r="B42" s="57"/>
      <c r="C42" s="58"/>
      <c r="D42" s="59" t="s">
        <v>31</v>
      </c>
      <c r="E42" s="60"/>
      <c r="F42" s="60"/>
      <c r="G42" s="60"/>
      <c r="H42" s="60"/>
      <c r="I42" s="60"/>
      <c r="J42" s="60"/>
      <c r="K42" s="60"/>
      <c r="L42" s="60"/>
      <c r="M42" s="61"/>
      <c r="N42" s="62">
        <v>17</v>
      </c>
      <c r="O42" s="63"/>
      <c r="P42" s="64"/>
      <c r="Q42" s="65">
        <v>-1.0528564453125E-3</v>
      </c>
      <c r="R42" s="66"/>
      <c r="S42" s="66"/>
      <c r="T42" s="66"/>
      <c r="U42" s="66"/>
      <c r="V42" s="67"/>
      <c r="W42" s="68">
        <v>1.24932861328125</v>
      </c>
      <c r="X42" s="66"/>
      <c r="Y42" s="66"/>
      <c r="Z42" s="66"/>
      <c r="AA42" s="66"/>
      <c r="AB42" s="66"/>
      <c r="AC42" s="67"/>
      <c r="AD42" s="55"/>
      <c r="AE42" s="55">
        <v>-99.680549621582031</v>
      </c>
      <c r="AF42" s="55">
        <v>15.649328231811523</v>
      </c>
      <c r="AG42" s="55">
        <v>0</v>
      </c>
      <c r="AH42" s="53">
        <f t="shared" si="0"/>
        <v>1.0528564453125E-3</v>
      </c>
    </row>
    <row r="43" spans="1:34" ht="15" customHeight="1">
      <c r="A43" s="57">
        <v>19</v>
      </c>
      <c r="B43" s="57"/>
      <c r="C43" s="58"/>
      <c r="D43" s="59" t="s">
        <v>32</v>
      </c>
      <c r="E43" s="60"/>
      <c r="F43" s="60"/>
      <c r="G43" s="60"/>
      <c r="H43" s="60"/>
      <c r="I43" s="60"/>
      <c r="J43" s="60"/>
      <c r="K43" s="60"/>
      <c r="L43" s="60"/>
      <c r="M43" s="61"/>
      <c r="N43" s="62">
        <v>18</v>
      </c>
      <c r="O43" s="63"/>
      <c r="P43" s="64"/>
      <c r="Q43" s="65">
        <v>-1.2331008911132813E-3</v>
      </c>
      <c r="R43" s="66"/>
      <c r="S43" s="66"/>
      <c r="T43" s="66"/>
      <c r="U43" s="66"/>
      <c r="V43" s="67"/>
      <c r="W43" s="68">
        <v>1.2480955123901367</v>
      </c>
      <c r="X43" s="66"/>
      <c r="Y43" s="66"/>
      <c r="Z43" s="66"/>
      <c r="AA43" s="66"/>
      <c r="AB43" s="66"/>
      <c r="AC43" s="67"/>
      <c r="AD43" s="55"/>
      <c r="AE43" s="55">
        <v>-99.680549621582031</v>
      </c>
      <c r="AF43" s="55">
        <v>15.64809513092041</v>
      </c>
      <c r="AG43" s="55">
        <v>0</v>
      </c>
      <c r="AH43" s="53">
        <f t="shared" si="0"/>
        <v>1.2331008911132813E-3</v>
      </c>
    </row>
    <row r="44" spans="1:34" ht="15" customHeight="1">
      <c r="A44" s="57">
        <v>20</v>
      </c>
      <c r="B44" s="57"/>
      <c r="C44" s="58"/>
      <c r="D44" s="59" t="s">
        <v>33</v>
      </c>
      <c r="E44" s="60"/>
      <c r="F44" s="60"/>
      <c r="G44" s="60"/>
      <c r="H44" s="60"/>
      <c r="I44" s="60"/>
      <c r="J44" s="60"/>
      <c r="K44" s="60"/>
      <c r="L44" s="60"/>
      <c r="M44" s="61"/>
      <c r="N44" s="62">
        <v>19</v>
      </c>
      <c r="O44" s="63"/>
      <c r="P44" s="64"/>
      <c r="Q44" s="65">
        <v>-1.42669677734375E-3</v>
      </c>
      <c r="R44" s="66"/>
      <c r="S44" s="66"/>
      <c r="T44" s="66"/>
      <c r="U44" s="66"/>
      <c r="V44" s="67"/>
      <c r="W44" s="68">
        <v>1.246668815612793</v>
      </c>
      <c r="X44" s="66"/>
      <c r="Y44" s="66"/>
      <c r="Z44" s="66"/>
      <c r="AA44" s="66"/>
      <c r="AB44" s="66"/>
      <c r="AC44" s="67"/>
      <c r="AD44" s="55"/>
      <c r="AE44" s="55">
        <v>-99.680549621582031</v>
      </c>
      <c r="AF44" s="55">
        <v>15.646668434143066</v>
      </c>
      <c r="AG44" s="55">
        <v>0</v>
      </c>
      <c r="AH44" s="53">
        <f t="shared" si="0"/>
        <v>1.42669677734375E-3</v>
      </c>
    </row>
    <row r="45" spans="1:34" ht="15" customHeight="1">
      <c r="A45" s="57">
        <v>21</v>
      </c>
      <c r="B45" s="57"/>
      <c r="C45" s="58"/>
      <c r="D45" s="59" t="s">
        <v>34</v>
      </c>
      <c r="E45" s="60"/>
      <c r="F45" s="60"/>
      <c r="G45" s="60"/>
      <c r="H45" s="60"/>
      <c r="I45" s="60"/>
      <c r="J45" s="60"/>
      <c r="K45" s="60"/>
      <c r="L45" s="60"/>
      <c r="M45" s="61"/>
      <c r="N45" s="62">
        <v>20</v>
      </c>
      <c r="O45" s="63"/>
      <c r="P45" s="64"/>
      <c r="Q45" s="65">
        <v>-3.337860107421875E-5</v>
      </c>
      <c r="R45" s="66"/>
      <c r="S45" s="66"/>
      <c r="T45" s="66"/>
      <c r="U45" s="66"/>
      <c r="V45" s="67"/>
      <c r="W45" s="68">
        <v>1.2466354370117187</v>
      </c>
      <c r="X45" s="66"/>
      <c r="Y45" s="66"/>
      <c r="Z45" s="66"/>
      <c r="AA45" s="66"/>
      <c r="AB45" s="66"/>
      <c r="AC45" s="67"/>
      <c r="AD45" s="55"/>
      <c r="AE45" s="55">
        <v>-99.680549621582031</v>
      </c>
      <c r="AF45" s="55">
        <v>15.646635055541992</v>
      </c>
      <c r="AG45" s="55">
        <v>0</v>
      </c>
      <c r="AH45" s="53">
        <f t="shared" si="0"/>
        <v>3.337860107421875E-5</v>
      </c>
    </row>
    <row r="46" spans="1:34" ht="15" customHeight="1">
      <c r="A46" s="57">
        <v>22</v>
      </c>
      <c r="B46" s="57"/>
      <c r="C46" s="58"/>
      <c r="D46" s="59" t="s">
        <v>35</v>
      </c>
      <c r="E46" s="60"/>
      <c r="F46" s="60"/>
      <c r="G46" s="60"/>
      <c r="H46" s="60"/>
      <c r="I46" s="60"/>
      <c r="J46" s="60"/>
      <c r="K46" s="60"/>
      <c r="L46" s="60"/>
      <c r="M46" s="61"/>
      <c r="N46" s="62">
        <v>21</v>
      </c>
      <c r="O46" s="63"/>
      <c r="P46" s="64"/>
      <c r="Q46" s="65">
        <v>7.1763992309570313E-3</v>
      </c>
      <c r="R46" s="66"/>
      <c r="S46" s="66"/>
      <c r="T46" s="66"/>
      <c r="U46" s="66"/>
      <c r="V46" s="67"/>
      <c r="W46" s="68">
        <v>1.2538118362426758</v>
      </c>
      <c r="X46" s="66"/>
      <c r="Y46" s="66"/>
      <c r="Z46" s="66"/>
      <c r="AA46" s="66"/>
      <c r="AB46" s="66"/>
      <c r="AC46" s="67"/>
      <c r="AD46" s="55"/>
      <c r="AE46" s="55">
        <v>-99.680549621582031</v>
      </c>
      <c r="AF46" s="55">
        <v>15.653811454772949</v>
      </c>
      <c r="AG46" s="55">
        <v>0</v>
      </c>
      <c r="AH46" s="53">
        <f t="shared" si="0"/>
        <v>-7.1763992309570313E-3</v>
      </c>
    </row>
    <row r="47" spans="1:34" ht="15" customHeight="1">
      <c r="A47" s="57">
        <v>23</v>
      </c>
      <c r="B47" s="57"/>
      <c r="C47" s="58"/>
      <c r="D47" s="59" t="s">
        <v>36</v>
      </c>
      <c r="E47" s="60"/>
      <c r="F47" s="60"/>
      <c r="G47" s="60"/>
      <c r="H47" s="60"/>
      <c r="I47" s="60"/>
      <c r="J47" s="60"/>
      <c r="K47" s="60"/>
      <c r="L47" s="60"/>
      <c r="M47" s="61"/>
      <c r="N47" s="62">
        <v>22</v>
      </c>
      <c r="O47" s="63"/>
      <c r="P47" s="64"/>
      <c r="Q47" s="65">
        <v>0.138824462890625</v>
      </c>
      <c r="R47" s="66"/>
      <c r="S47" s="66"/>
      <c r="T47" s="66"/>
      <c r="U47" s="66"/>
      <c r="V47" s="67"/>
      <c r="W47" s="68">
        <v>1.3926362991333008</v>
      </c>
      <c r="X47" s="66"/>
      <c r="Y47" s="66"/>
      <c r="Z47" s="66"/>
      <c r="AA47" s="66"/>
      <c r="AB47" s="66"/>
      <c r="AC47" s="67"/>
      <c r="AD47" s="55"/>
      <c r="AE47" s="55">
        <v>-99.680549621582031</v>
      </c>
      <c r="AF47" s="55">
        <v>15.792635917663574</v>
      </c>
      <c r="AG47" s="55">
        <v>0</v>
      </c>
      <c r="AH47" s="53">
        <f t="shared" si="0"/>
        <v>-0.138824462890625</v>
      </c>
    </row>
    <row r="48" spans="1:34" ht="15" customHeight="1">
      <c r="A48" s="57">
        <v>24</v>
      </c>
      <c r="B48" s="57"/>
      <c r="C48" s="58"/>
      <c r="D48" s="59" t="s">
        <v>37</v>
      </c>
      <c r="E48" s="60"/>
      <c r="F48" s="60"/>
      <c r="G48" s="60"/>
      <c r="H48" s="60"/>
      <c r="I48" s="60"/>
      <c r="J48" s="60"/>
      <c r="K48" s="60"/>
      <c r="L48" s="60"/>
      <c r="M48" s="61"/>
      <c r="N48" s="62">
        <v>23</v>
      </c>
      <c r="O48" s="63"/>
      <c r="P48" s="64"/>
      <c r="Q48" s="65">
        <v>0.11897659301757813</v>
      </c>
      <c r="R48" s="66"/>
      <c r="S48" s="66"/>
      <c r="T48" s="66"/>
      <c r="U48" s="66"/>
      <c r="V48" s="67"/>
      <c r="W48" s="68">
        <v>1.5116128921508789</v>
      </c>
      <c r="X48" s="66"/>
      <c r="Y48" s="66"/>
      <c r="Z48" s="66"/>
      <c r="AA48" s="66"/>
      <c r="AB48" s="66"/>
      <c r="AC48" s="67"/>
      <c r="AD48" s="55"/>
      <c r="AE48" s="55">
        <v>-99.680549621582031</v>
      </c>
      <c r="AF48" s="55">
        <v>15.911612510681152</v>
      </c>
      <c r="AG48" s="55">
        <v>0</v>
      </c>
      <c r="AH48" s="53">
        <f t="shared" si="0"/>
        <v>-0.11897659301757813</v>
      </c>
    </row>
    <row r="49" spans="1:34" ht="15" customHeight="1">
      <c r="A49" s="57">
        <v>25</v>
      </c>
      <c r="B49" s="57"/>
      <c r="C49" s="58"/>
      <c r="D49" s="59" t="s">
        <v>38</v>
      </c>
      <c r="E49" s="60"/>
      <c r="F49" s="60"/>
      <c r="G49" s="60"/>
      <c r="H49" s="60"/>
      <c r="I49" s="60"/>
      <c r="J49" s="60"/>
      <c r="K49" s="60"/>
      <c r="L49" s="60"/>
      <c r="M49" s="61"/>
      <c r="N49" s="62">
        <v>24</v>
      </c>
      <c r="O49" s="63"/>
      <c r="P49" s="64"/>
      <c r="Q49" s="65">
        <v>9.3277931213378906E-2</v>
      </c>
      <c r="R49" s="66"/>
      <c r="S49" s="66"/>
      <c r="T49" s="66"/>
      <c r="U49" s="66"/>
      <c r="V49" s="67"/>
      <c r="W49" s="68">
        <v>1.6048908233642578</v>
      </c>
      <c r="X49" s="66"/>
      <c r="Y49" s="66"/>
      <c r="Z49" s="66"/>
      <c r="AA49" s="66"/>
      <c r="AB49" s="66"/>
      <c r="AC49" s="67"/>
      <c r="AD49" s="55"/>
      <c r="AE49" s="55">
        <v>-99.680549621582031</v>
      </c>
      <c r="AF49" s="55">
        <v>16.004890441894531</v>
      </c>
      <c r="AG49" s="55">
        <v>0</v>
      </c>
      <c r="AH49" s="53">
        <f t="shared" si="0"/>
        <v>-9.3277931213378906E-2</v>
      </c>
    </row>
    <row r="50" spans="1:34" ht="15" customHeight="1">
      <c r="A50" s="57">
        <v>26</v>
      </c>
      <c r="B50" s="57"/>
      <c r="C50" s="58"/>
      <c r="D50" s="59" t="s">
        <v>39</v>
      </c>
      <c r="E50" s="60"/>
      <c r="F50" s="60"/>
      <c r="G50" s="60"/>
      <c r="H50" s="60"/>
      <c r="I50" s="60"/>
      <c r="J50" s="60"/>
      <c r="K50" s="60"/>
      <c r="L50" s="60"/>
      <c r="M50" s="61"/>
      <c r="N50" s="62">
        <v>25</v>
      </c>
      <c r="O50" s="63"/>
      <c r="P50" s="64"/>
      <c r="Q50" s="65">
        <v>5.13153076171875E-2</v>
      </c>
      <c r="R50" s="66"/>
      <c r="S50" s="66"/>
      <c r="T50" s="66"/>
      <c r="U50" s="66"/>
      <c r="V50" s="67"/>
      <c r="W50" s="68">
        <v>1.6562061309814453</v>
      </c>
      <c r="X50" s="66"/>
      <c r="Y50" s="66"/>
      <c r="Z50" s="66"/>
      <c r="AA50" s="66"/>
      <c r="AB50" s="66"/>
      <c r="AC50" s="67"/>
      <c r="AD50" s="55"/>
      <c r="AE50" s="55">
        <v>-99.680549621582031</v>
      </c>
      <c r="AF50" s="55">
        <v>16.056205749511719</v>
      </c>
      <c r="AG50" s="55">
        <v>0</v>
      </c>
      <c r="AH50" s="53">
        <f t="shared" si="0"/>
        <v>-5.13153076171875E-2</v>
      </c>
    </row>
    <row r="51" spans="1:34" ht="15" customHeight="1">
      <c r="A51" s="57">
        <v>27</v>
      </c>
      <c r="B51" s="57"/>
      <c r="C51" s="58"/>
      <c r="D51" s="59" t="s">
        <v>40</v>
      </c>
      <c r="E51" s="60"/>
      <c r="F51" s="60"/>
      <c r="G51" s="60"/>
      <c r="H51" s="60"/>
      <c r="I51" s="60"/>
      <c r="J51" s="60"/>
      <c r="K51" s="60"/>
      <c r="L51" s="60"/>
      <c r="M51" s="61"/>
      <c r="N51" s="62">
        <v>26</v>
      </c>
      <c r="O51" s="63"/>
      <c r="P51" s="64"/>
      <c r="Q51" s="65">
        <v>-2.28118896484375E-3</v>
      </c>
      <c r="R51" s="66"/>
      <c r="S51" s="66"/>
      <c r="T51" s="66"/>
      <c r="U51" s="66"/>
      <c r="V51" s="67"/>
      <c r="W51" s="68">
        <v>1.6539249420166016</v>
      </c>
      <c r="X51" s="66"/>
      <c r="Y51" s="66"/>
      <c r="Z51" s="66"/>
      <c r="AA51" s="66"/>
      <c r="AB51" s="66"/>
      <c r="AC51" s="67"/>
      <c r="AD51" s="55"/>
      <c r="AE51" s="55">
        <v>-99.680549621582031</v>
      </c>
      <c r="AF51" s="55">
        <v>16.053924560546875</v>
      </c>
      <c r="AG51" s="55">
        <v>0</v>
      </c>
      <c r="AH51" s="53">
        <f t="shared" si="0"/>
        <v>2.28118896484375E-3</v>
      </c>
    </row>
    <row r="52" spans="1:34" ht="15" customHeight="1">
      <c r="A52" s="57">
        <v>28</v>
      </c>
      <c r="B52" s="57"/>
      <c r="C52" s="58"/>
      <c r="D52" s="59" t="s">
        <v>41</v>
      </c>
      <c r="E52" s="60"/>
      <c r="F52" s="60"/>
      <c r="G52" s="60"/>
      <c r="H52" s="60"/>
      <c r="I52" s="60"/>
      <c r="J52" s="60"/>
      <c r="K52" s="60"/>
      <c r="L52" s="60"/>
      <c r="M52" s="61"/>
      <c r="N52" s="62">
        <v>27</v>
      </c>
      <c r="O52" s="63"/>
      <c r="P52" s="64"/>
      <c r="Q52" s="65">
        <v>-1.7757415771484375E-3</v>
      </c>
      <c r="R52" s="66"/>
      <c r="S52" s="66"/>
      <c r="T52" s="66"/>
      <c r="U52" s="66"/>
      <c r="V52" s="67"/>
      <c r="W52" s="68">
        <v>1.6521492004394531</v>
      </c>
      <c r="X52" s="66"/>
      <c r="Y52" s="66"/>
      <c r="Z52" s="66"/>
      <c r="AA52" s="66"/>
      <c r="AB52" s="66"/>
      <c r="AC52" s="67"/>
      <c r="AD52" s="55"/>
      <c r="AE52" s="55">
        <v>-99.680549621582031</v>
      </c>
      <c r="AF52" s="55">
        <v>16.052148818969727</v>
      </c>
      <c r="AG52" s="55">
        <v>0</v>
      </c>
      <c r="AH52" s="53">
        <f t="shared" si="0"/>
        <v>1.7757415771484375E-3</v>
      </c>
    </row>
    <row r="53" spans="1:34" ht="15" customHeight="1">
      <c r="A53" s="57">
        <v>29</v>
      </c>
      <c r="B53" s="57"/>
      <c r="C53" s="58"/>
      <c r="D53" s="59" t="s">
        <v>42</v>
      </c>
      <c r="E53" s="60"/>
      <c r="F53" s="60"/>
      <c r="G53" s="60"/>
      <c r="H53" s="60"/>
      <c r="I53" s="60"/>
      <c r="J53" s="60"/>
      <c r="K53" s="60"/>
      <c r="L53" s="60"/>
      <c r="M53" s="61"/>
      <c r="N53" s="62">
        <v>28</v>
      </c>
      <c r="O53" s="63"/>
      <c r="P53" s="64"/>
      <c r="Q53" s="65">
        <v>-1.7108917236328125E-3</v>
      </c>
      <c r="R53" s="66"/>
      <c r="S53" s="66"/>
      <c r="T53" s="66"/>
      <c r="U53" s="66"/>
      <c r="V53" s="67"/>
      <c r="W53" s="68">
        <v>1.6504383087158203</v>
      </c>
      <c r="X53" s="66"/>
      <c r="Y53" s="66"/>
      <c r="Z53" s="66"/>
      <c r="AA53" s="66"/>
      <c r="AB53" s="66"/>
      <c r="AC53" s="67"/>
      <c r="AD53" s="55"/>
      <c r="AE53" s="55">
        <v>-99.680549621582031</v>
      </c>
      <c r="AF53" s="55">
        <v>16.050437927246094</v>
      </c>
      <c r="AG53" s="55">
        <v>0</v>
      </c>
      <c r="AH53" s="53">
        <f t="shared" si="0"/>
        <v>1.7108917236328125E-3</v>
      </c>
    </row>
    <row r="54" spans="1:34" ht="15" customHeight="1">
      <c r="A54" s="57">
        <v>30</v>
      </c>
      <c r="B54" s="57"/>
      <c r="C54" s="58"/>
      <c r="D54" s="59" t="s">
        <v>43</v>
      </c>
      <c r="E54" s="60"/>
      <c r="F54" s="60"/>
      <c r="G54" s="60"/>
      <c r="H54" s="60"/>
      <c r="I54" s="60"/>
      <c r="J54" s="60"/>
      <c r="K54" s="60"/>
      <c r="L54" s="60"/>
      <c r="M54" s="61"/>
      <c r="N54" s="62">
        <v>29</v>
      </c>
      <c r="O54" s="63"/>
      <c r="P54" s="64"/>
      <c r="Q54" s="65">
        <v>-1.6956329345703125E-3</v>
      </c>
      <c r="R54" s="66"/>
      <c r="S54" s="66"/>
      <c r="T54" s="66"/>
      <c r="U54" s="66"/>
      <c r="V54" s="67"/>
      <c r="W54" s="68">
        <v>1.64874267578125</v>
      </c>
      <c r="X54" s="66"/>
      <c r="Y54" s="66"/>
      <c r="Z54" s="66"/>
      <c r="AA54" s="66"/>
      <c r="AB54" s="66"/>
      <c r="AC54" s="67"/>
      <c r="AD54" s="55"/>
      <c r="AE54" s="55">
        <v>-99.680549621582031</v>
      </c>
      <c r="AF54" s="55">
        <v>16.048742294311523</v>
      </c>
      <c r="AG54" s="55">
        <v>0</v>
      </c>
      <c r="AH54" s="53">
        <f t="shared" si="0"/>
        <v>1.6956329345703125E-3</v>
      </c>
    </row>
    <row r="55" spans="1:34" ht="15" customHeight="1">
      <c r="A55" s="57">
        <v>31</v>
      </c>
      <c r="B55" s="57"/>
      <c r="C55" s="58"/>
      <c r="D55" s="59" t="s">
        <v>44</v>
      </c>
      <c r="E55" s="60"/>
      <c r="F55" s="60"/>
      <c r="G55" s="60"/>
      <c r="H55" s="60"/>
      <c r="I55" s="60"/>
      <c r="J55" s="60"/>
      <c r="K55" s="60"/>
      <c r="L55" s="60"/>
      <c r="M55" s="61"/>
      <c r="N55" s="62">
        <v>30</v>
      </c>
      <c r="O55" s="63"/>
      <c r="P55" s="64"/>
      <c r="Q55" s="65">
        <v>-1.682281494140625E-3</v>
      </c>
      <c r="R55" s="66"/>
      <c r="S55" s="66"/>
      <c r="T55" s="66"/>
      <c r="U55" s="66"/>
      <c r="V55" s="67"/>
      <c r="W55" s="68">
        <v>1.6470603942871094</v>
      </c>
      <c r="X55" s="66"/>
      <c r="Y55" s="66"/>
      <c r="Z55" s="66"/>
      <c r="AA55" s="66"/>
      <c r="AB55" s="66"/>
      <c r="AC55" s="67"/>
      <c r="AD55" s="55"/>
      <c r="AE55" s="55">
        <v>-99.680549621582031</v>
      </c>
      <c r="AF55" s="55">
        <v>16.047060012817383</v>
      </c>
      <c r="AG55" s="55">
        <v>0</v>
      </c>
      <c r="AH55" s="53">
        <f t="shared" si="0"/>
        <v>1.682281494140625E-3</v>
      </c>
    </row>
    <row r="56" spans="1:34" ht="15" customHeight="1">
      <c r="A56" s="57">
        <v>32</v>
      </c>
      <c r="B56" s="57"/>
      <c r="C56" s="58"/>
      <c r="D56" s="59" t="s">
        <v>45</v>
      </c>
      <c r="E56" s="60"/>
      <c r="F56" s="60"/>
      <c r="G56" s="60"/>
      <c r="H56" s="60"/>
      <c r="I56" s="60"/>
      <c r="J56" s="60"/>
      <c r="K56" s="60"/>
      <c r="L56" s="60"/>
      <c r="M56" s="61"/>
      <c r="N56" s="62">
        <v>31</v>
      </c>
      <c r="O56" s="63"/>
      <c r="P56" s="64"/>
      <c r="Q56" s="65">
        <v>-1.6632080078125E-3</v>
      </c>
      <c r="R56" s="66"/>
      <c r="S56" s="66"/>
      <c r="T56" s="66"/>
      <c r="U56" s="66"/>
      <c r="V56" s="67"/>
      <c r="W56" s="68">
        <v>1.6453971862792969</v>
      </c>
      <c r="X56" s="66"/>
      <c r="Y56" s="66"/>
      <c r="Z56" s="66"/>
      <c r="AA56" s="66"/>
      <c r="AB56" s="66"/>
      <c r="AC56" s="67"/>
      <c r="AD56" s="55"/>
      <c r="AE56" s="55">
        <v>-99.680549621582031</v>
      </c>
      <c r="AF56" s="55">
        <v>16.04539680480957</v>
      </c>
      <c r="AG56" s="55">
        <v>0</v>
      </c>
      <c r="AH56" s="53">
        <f t="shared" si="0"/>
        <v>1.6632080078125E-3</v>
      </c>
    </row>
    <row r="57" spans="1:34" ht="15" customHeight="1">
      <c r="A57" s="57">
        <v>33</v>
      </c>
      <c r="B57" s="57"/>
      <c r="C57" s="58"/>
      <c r="D57" s="59" t="s">
        <v>46</v>
      </c>
      <c r="E57" s="60"/>
      <c r="F57" s="60"/>
      <c r="G57" s="60"/>
      <c r="H57" s="60"/>
      <c r="I57" s="60"/>
      <c r="J57" s="60"/>
      <c r="K57" s="60"/>
      <c r="L57" s="60"/>
      <c r="M57" s="61"/>
      <c r="N57" s="62">
        <v>32</v>
      </c>
      <c r="O57" s="63"/>
      <c r="P57" s="64"/>
      <c r="Q57" s="65">
        <v>-1.644134521484375E-3</v>
      </c>
      <c r="R57" s="66"/>
      <c r="S57" s="66"/>
      <c r="T57" s="66"/>
      <c r="U57" s="66"/>
      <c r="V57" s="67"/>
      <c r="W57" s="68">
        <v>1.6437530517578125</v>
      </c>
      <c r="X57" s="66"/>
      <c r="Y57" s="66"/>
      <c r="Z57" s="66"/>
      <c r="AA57" s="66"/>
      <c r="AB57" s="66"/>
      <c r="AC57" s="67"/>
      <c r="AD57" s="55"/>
      <c r="AE57" s="55">
        <v>-99.680549621582031</v>
      </c>
      <c r="AF57" s="55">
        <v>16.043752670288086</v>
      </c>
      <c r="AG57" s="55">
        <v>0</v>
      </c>
      <c r="AH57" s="53">
        <f t="shared" si="0"/>
        <v>1.644134521484375E-3</v>
      </c>
    </row>
    <row r="58" spans="1:34" ht="15" customHeight="1">
      <c r="A58" s="57">
        <v>34</v>
      </c>
      <c r="B58" s="57"/>
      <c r="C58" s="58"/>
      <c r="D58" s="59" t="s">
        <v>47</v>
      </c>
      <c r="E58" s="60"/>
      <c r="F58" s="60"/>
      <c r="G58" s="60"/>
      <c r="H58" s="60"/>
      <c r="I58" s="60"/>
      <c r="J58" s="60"/>
      <c r="K58" s="60"/>
      <c r="L58" s="60"/>
      <c r="M58" s="61"/>
      <c r="N58" s="62">
        <v>33</v>
      </c>
      <c r="O58" s="63"/>
      <c r="P58" s="64"/>
      <c r="Q58" s="65">
        <v>-1.6193389892578125E-3</v>
      </c>
      <c r="R58" s="66"/>
      <c r="S58" s="66"/>
      <c r="T58" s="66"/>
      <c r="U58" s="66"/>
      <c r="V58" s="67"/>
      <c r="W58" s="68">
        <v>1.6421337127685547</v>
      </c>
      <c r="X58" s="66"/>
      <c r="Y58" s="66"/>
      <c r="Z58" s="66"/>
      <c r="AA58" s="66"/>
      <c r="AB58" s="66"/>
      <c r="AC58" s="67"/>
      <c r="AD58" s="55"/>
      <c r="AE58" s="55">
        <v>-99.680549621582031</v>
      </c>
      <c r="AF58" s="55">
        <v>16.042133331298828</v>
      </c>
      <c r="AG58" s="55">
        <v>0</v>
      </c>
      <c r="AH58" s="53">
        <f t="shared" si="0"/>
        <v>1.6193389892578125E-3</v>
      </c>
    </row>
    <row r="59" spans="1:34" ht="15" customHeight="1">
      <c r="A59" s="57">
        <v>35</v>
      </c>
      <c r="B59" s="57"/>
      <c r="C59" s="58"/>
      <c r="D59" s="59" t="s">
        <v>48</v>
      </c>
      <c r="E59" s="60"/>
      <c r="F59" s="60"/>
      <c r="G59" s="60"/>
      <c r="H59" s="60"/>
      <c r="I59" s="60"/>
      <c r="J59" s="60"/>
      <c r="K59" s="60"/>
      <c r="L59" s="60"/>
      <c r="M59" s="61"/>
      <c r="N59" s="62">
        <v>34</v>
      </c>
      <c r="O59" s="63"/>
      <c r="P59" s="64"/>
      <c r="Q59" s="65">
        <v>-1.59454345703125E-3</v>
      </c>
      <c r="R59" s="66"/>
      <c r="S59" s="66"/>
      <c r="T59" s="66"/>
      <c r="U59" s="66"/>
      <c r="V59" s="67"/>
      <c r="W59" s="68">
        <v>1.6405391693115234</v>
      </c>
      <c r="X59" s="66"/>
      <c r="Y59" s="66"/>
      <c r="Z59" s="66"/>
      <c r="AA59" s="66"/>
      <c r="AB59" s="66"/>
      <c r="AC59" s="67"/>
      <c r="AD59" s="55"/>
      <c r="AE59" s="55">
        <v>-99.680549621582031</v>
      </c>
      <c r="AF59" s="55">
        <v>16.040538787841797</v>
      </c>
      <c r="AG59" s="55">
        <v>0</v>
      </c>
      <c r="AH59" s="53">
        <f t="shared" si="0"/>
        <v>1.59454345703125E-3</v>
      </c>
    </row>
    <row r="60" spans="1:34" ht="15" customHeight="1">
      <c r="A60" s="57">
        <v>36</v>
      </c>
      <c r="B60" s="57"/>
      <c r="C60" s="58"/>
      <c r="D60" s="59" t="s">
        <v>49</v>
      </c>
      <c r="E60" s="60"/>
      <c r="F60" s="60"/>
      <c r="G60" s="60"/>
      <c r="H60" s="60"/>
      <c r="I60" s="60"/>
      <c r="J60" s="60"/>
      <c r="K60" s="60"/>
      <c r="L60" s="60"/>
      <c r="M60" s="61"/>
      <c r="N60" s="62">
        <v>35</v>
      </c>
      <c r="O60" s="63"/>
      <c r="P60" s="64"/>
      <c r="Q60" s="65">
        <v>-1.567840576171875E-3</v>
      </c>
      <c r="R60" s="66"/>
      <c r="S60" s="66"/>
      <c r="T60" s="66"/>
      <c r="U60" s="66"/>
      <c r="V60" s="67"/>
      <c r="W60" s="68">
        <v>1.6389713287353516</v>
      </c>
      <c r="X60" s="66"/>
      <c r="Y60" s="66"/>
      <c r="Z60" s="66"/>
      <c r="AA60" s="66"/>
      <c r="AB60" s="66"/>
      <c r="AC60" s="67"/>
      <c r="AD60" s="55"/>
      <c r="AE60" s="55">
        <v>-99.680549621582031</v>
      </c>
      <c r="AF60" s="55">
        <v>16.038970947265625</v>
      </c>
      <c r="AG60" s="55">
        <v>0</v>
      </c>
      <c r="AH60" s="53">
        <f t="shared" si="0"/>
        <v>1.567840576171875E-3</v>
      </c>
    </row>
    <row r="61" spans="1:34" ht="15" customHeight="1">
      <c r="A61" s="57">
        <v>37</v>
      </c>
      <c r="B61" s="57"/>
      <c r="C61" s="58"/>
      <c r="D61" s="59" t="s">
        <v>50</v>
      </c>
      <c r="E61" s="60"/>
      <c r="F61" s="60"/>
      <c r="G61" s="60"/>
      <c r="H61" s="60"/>
      <c r="I61" s="60"/>
      <c r="J61" s="60"/>
      <c r="K61" s="60"/>
      <c r="L61" s="60"/>
      <c r="M61" s="61"/>
      <c r="N61" s="62">
        <v>36</v>
      </c>
      <c r="O61" s="63"/>
      <c r="P61" s="64"/>
      <c r="Q61" s="65">
        <v>-1.5392303466796875E-3</v>
      </c>
      <c r="R61" s="66"/>
      <c r="S61" s="66"/>
      <c r="T61" s="66"/>
      <c r="U61" s="66"/>
      <c r="V61" s="67"/>
      <c r="W61" s="68">
        <v>1.6374320983886719</v>
      </c>
      <c r="X61" s="66"/>
      <c r="Y61" s="66"/>
      <c r="Z61" s="66"/>
      <c r="AA61" s="66"/>
      <c r="AB61" s="66"/>
      <c r="AC61" s="67"/>
      <c r="AD61" s="55"/>
      <c r="AE61" s="55">
        <v>-99.680549621582031</v>
      </c>
      <c r="AF61" s="55">
        <v>16.037431716918945</v>
      </c>
      <c r="AG61" s="55">
        <v>0</v>
      </c>
      <c r="AH61" s="53">
        <f t="shared" si="0"/>
        <v>1.5392303466796875E-3</v>
      </c>
    </row>
    <row r="62" spans="1:34" ht="15" customHeight="1">
      <c r="A62" s="57">
        <v>38</v>
      </c>
      <c r="B62" s="57"/>
      <c r="C62" s="58"/>
      <c r="D62" s="59" t="s">
        <v>51</v>
      </c>
      <c r="E62" s="60"/>
      <c r="F62" s="60"/>
      <c r="G62" s="60"/>
      <c r="H62" s="60"/>
      <c r="I62" s="60"/>
      <c r="J62" s="60"/>
      <c r="K62" s="60"/>
      <c r="L62" s="60"/>
      <c r="M62" s="61"/>
      <c r="N62" s="62">
        <v>37</v>
      </c>
      <c r="O62" s="63"/>
      <c r="P62" s="64"/>
      <c r="Q62" s="65">
        <v>-1.5106201171875E-3</v>
      </c>
      <c r="R62" s="66"/>
      <c r="S62" s="66"/>
      <c r="T62" s="66"/>
      <c r="U62" s="66"/>
      <c r="V62" s="67"/>
      <c r="W62" s="68">
        <v>1.6359214782714844</v>
      </c>
      <c r="X62" s="66"/>
      <c r="Y62" s="66"/>
      <c r="Z62" s="66"/>
      <c r="AA62" s="66"/>
      <c r="AB62" s="66"/>
      <c r="AC62" s="67"/>
      <c r="AD62" s="55"/>
      <c r="AE62" s="55">
        <v>-99.680549621582031</v>
      </c>
      <c r="AF62" s="55">
        <v>16.035921096801758</v>
      </c>
      <c r="AG62" s="55">
        <v>0</v>
      </c>
      <c r="AH62" s="53">
        <f t="shared" si="0"/>
        <v>1.5106201171875E-3</v>
      </c>
    </row>
    <row r="63" spans="1:34" ht="15" customHeight="1">
      <c r="A63" s="57">
        <v>39</v>
      </c>
      <c r="B63" s="57"/>
      <c r="C63" s="58"/>
      <c r="D63" s="59" t="s">
        <v>52</v>
      </c>
      <c r="E63" s="60"/>
      <c r="F63" s="60"/>
      <c r="G63" s="60"/>
      <c r="H63" s="60"/>
      <c r="I63" s="60"/>
      <c r="J63" s="60"/>
      <c r="K63" s="60"/>
      <c r="L63" s="60"/>
      <c r="M63" s="61"/>
      <c r="N63" s="62">
        <v>38</v>
      </c>
      <c r="O63" s="63"/>
      <c r="P63" s="64"/>
      <c r="Q63" s="65">
        <v>-1.4820098876953125E-3</v>
      </c>
      <c r="R63" s="66"/>
      <c r="S63" s="66"/>
      <c r="T63" s="66"/>
      <c r="U63" s="66"/>
      <c r="V63" s="67"/>
      <c r="W63" s="68">
        <v>1.6344394683837891</v>
      </c>
      <c r="X63" s="66"/>
      <c r="Y63" s="66"/>
      <c r="Z63" s="66"/>
      <c r="AA63" s="66"/>
      <c r="AB63" s="66"/>
      <c r="AC63" s="67"/>
      <c r="AD63" s="55"/>
      <c r="AE63" s="55">
        <v>-99.680549621582031</v>
      </c>
      <c r="AF63" s="55">
        <v>16.034439086914062</v>
      </c>
      <c r="AG63" s="55">
        <v>0</v>
      </c>
      <c r="AH63" s="53">
        <f t="shared" si="0"/>
        <v>1.4820098876953125E-3</v>
      </c>
    </row>
    <row r="64" spans="1:34" ht="15" customHeight="1">
      <c r="A64" s="57">
        <v>40</v>
      </c>
      <c r="B64" s="57"/>
      <c r="C64" s="58"/>
      <c r="D64" s="59" t="s">
        <v>53</v>
      </c>
      <c r="E64" s="60"/>
      <c r="F64" s="60"/>
      <c r="G64" s="60"/>
      <c r="H64" s="60"/>
      <c r="I64" s="60"/>
      <c r="J64" s="60"/>
      <c r="K64" s="60"/>
      <c r="L64" s="60"/>
      <c r="M64" s="61"/>
      <c r="N64" s="62">
        <v>39</v>
      </c>
      <c r="O64" s="63"/>
      <c r="P64" s="64"/>
      <c r="Q64" s="65">
        <v>-1.453399658203125E-3</v>
      </c>
      <c r="R64" s="66"/>
      <c r="S64" s="66"/>
      <c r="T64" s="66"/>
      <c r="U64" s="66"/>
      <c r="V64" s="67"/>
      <c r="W64" s="68">
        <v>1.6329860687255859</v>
      </c>
      <c r="X64" s="66"/>
      <c r="Y64" s="66"/>
      <c r="Z64" s="66"/>
      <c r="AA64" s="66"/>
      <c r="AB64" s="66"/>
      <c r="AC64" s="67"/>
      <c r="AD64" s="55"/>
      <c r="AE64" s="55">
        <v>-99.680549621582031</v>
      </c>
      <c r="AF64" s="55">
        <v>16.032985687255859</v>
      </c>
      <c r="AG64" s="55">
        <v>0</v>
      </c>
      <c r="AH64" s="53">
        <f t="shared" si="0"/>
        <v>1.453399658203125E-3</v>
      </c>
    </row>
    <row r="65" spans="1:34" ht="15" customHeight="1">
      <c r="A65" s="57">
        <v>41</v>
      </c>
      <c r="B65" s="57"/>
      <c r="C65" s="58"/>
      <c r="D65" s="59" t="s">
        <v>54</v>
      </c>
      <c r="E65" s="60"/>
      <c r="F65" s="60"/>
      <c r="G65" s="60"/>
      <c r="H65" s="60"/>
      <c r="I65" s="60"/>
      <c r="J65" s="60"/>
      <c r="K65" s="60"/>
      <c r="L65" s="60"/>
      <c r="M65" s="61"/>
      <c r="N65" s="62">
        <v>40</v>
      </c>
      <c r="O65" s="63"/>
      <c r="P65" s="64"/>
      <c r="Q65" s="65">
        <v>-1.422882080078125E-3</v>
      </c>
      <c r="R65" s="66"/>
      <c r="S65" s="66"/>
      <c r="T65" s="66"/>
      <c r="U65" s="66"/>
      <c r="V65" s="67"/>
      <c r="W65" s="68">
        <v>1.6315631866455078</v>
      </c>
      <c r="X65" s="66"/>
      <c r="Y65" s="66"/>
      <c r="Z65" s="66"/>
      <c r="AA65" s="66"/>
      <c r="AB65" s="66"/>
      <c r="AC65" s="67"/>
      <c r="AD65" s="55"/>
      <c r="AE65" s="55">
        <v>-99.680549621582031</v>
      </c>
      <c r="AF65" s="55">
        <v>16.031562805175781</v>
      </c>
      <c r="AG65" s="55">
        <v>0</v>
      </c>
      <c r="AH65" s="53">
        <f t="shared" si="0"/>
        <v>1.422882080078125E-3</v>
      </c>
    </row>
  </sheetData>
  <mergeCells count="211">
    <mergeCell ref="B2:AC2"/>
    <mergeCell ref="A23:C24"/>
    <mergeCell ref="D23:M24"/>
    <mergeCell ref="N23:P24"/>
    <mergeCell ref="Q23:V24"/>
    <mergeCell ref="W23:AC24"/>
    <mergeCell ref="A25:C25"/>
    <mergeCell ref="D25:M25"/>
    <mergeCell ref="N25:P25"/>
    <mergeCell ref="Q25:V25"/>
    <mergeCell ref="W25:AC25"/>
    <mergeCell ref="A26:C26"/>
    <mergeCell ref="D26:M26"/>
    <mergeCell ref="N26:P26"/>
    <mergeCell ref="Q26:V26"/>
    <mergeCell ref="W26:AC26"/>
    <mergeCell ref="A27:C27"/>
    <mergeCell ref="D27:M27"/>
    <mergeCell ref="N27:P27"/>
    <mergeCell ref="Q27:V27"/>
    <mergeCell ref="W27:AC27"/>
    <mergeCell ref="A28:C28"/>
    <mergeCell ref="D28:M28"/>
    <mergeCell ref="N28:P28"/>
    <mergeCell ref="Q28:V28"/>
    <mergeCell ref="W28:AC28"/>
    <mergeCell ref="A29:C29"/>
    <mergeCell ref="D29:M29"/>
    <mergeCell ref="N29:P29"/>
    <mergeCell ref="Q29:V29"/>
    <mergeCell ref="W29:AC29"/>
    <mergeCell ref="A30:C30"/>
    <mergeCell ref="D30:M30"/>
    <mergeCell ref="N30:P30"/>
    <mergeCell ref="Q30:V30"/>
    <mergeCell ref="W30:AC30"/>
    <mergeCell ref="A31:C31"/>
    <mergeCell ref="D31:M31"/>
    <mergeCell ref="N31:P31"/>
    <mergeCell ref="Q31:V31"/>
    <mergeCell ref="W31:AC31"/>
    <mergeCell ref="A32:C32"/>
    <mergeCell ref="D32:M32"/>
    <mergeCell ref="N32:P32"/>
    <mergeCell ref="Q32:V32"/>
    <mergeCell ref="W32:AC32"/>
    <mergeCell ref="A33:C33"/>
    <mergeCell ref="D33:M33"/>
    <mergeCell ref="N33:P33"/>
    <mergeCell ref="Q33:V33"/>
    <mergeCell ref="W33:AC33"/>
    <mergeCell ref="A34:C34"/>
    <mergeCell ref="D34:M34"/>
    <mergeCell ref="N34:P34"/>
    <mergeCell ref="Q34:V34"/>
    <mergeCell ref="W34:AC34"/>
    <mergeCell ref="A35:C35"/>
    <mergeCell ref="D35:M35"/>
    <mergeCell ref="N35:P35"/>
    <mergeCell ref="Q35:V35"/>
    <mergeCell ref="W35:AC35"/>
    <mergeCell ref="A36:C36"/>
    <mergeCell ref="D36:M36"/>
    <mergeCell ref="N36:P36"/>
    <mergeCell ref="Q36:V36"/>
    <mergeCell ref="W36:AC36"/>
    <mergeCell ref="A37:C37"/>
    <mergeCell ref="D37:M37"/>
    <mergeCell ref="N37:P37"/>
    <mergeCell ref="Q37:V37"/>
    <mergeCell ref="W37:AC37"/>
    <mergeCell ref="A38:C38"/>
    <mergeCell ref="D38:M38"/>
    <mergeCell ref="N38:P38"/>
    <mergeCell ref="Q38:V38"/>
    <mergeCell ref="W38:AC38"/>
    <mergeCell ref="A39:C39"/>
    <mergeCell ref="D39:M39"/>
    <mergeCell ref="N39:P39"/>
    <mergeCell ref="Q39:V39"/>
    <mergeCell ref="W39:AC39"/>
    <mergeCell ref="A40:C40"/>
    <mergeCell ref="D40:M40"/>
    <mergeCell ref="N40:P40"/>
    <mergeCell ref="Q40:V40"/>
    <mergeCell ref="W40:AC40"/>
    <mergeCell ref="A41:C41"/>
    <mergeCell ref="D41:M41"/>
    <mergeCell ref="N41:P41"/>
    <mergeCell ref="Q41:V41"/>
    <mergeCell ref="W41:AC41"/>
    <mergeCell ref="A42:C42"/>
    <mergeCell ref="D42:M42"/>
    <mergeCell ref="N42:P42"/>
    <mergeCell ref="Q42:V42"/>
    <mergeCell ref="W42:AC42"/>
    <mergeCell ref="A43:C43"/>
    <mergeCell ref="D43:M43"/>
    <mergeCell ref="N43:P43"/>
    <mergeCell ref="Q43:V43"/>
    <mergeCell ref="W43:AC43"/>
    <mergeCell ref="A44:C44"/>
    <mergeCell ref="D44:M44"/>
    <mergeCell ref="N44:P44"/>
    <mergeCell ref="Q44:V44"/>
    <mergeCell ref="W44:AC44"/>
    <mergeCell ref="A45:C45"/>
    <mergeCell ref="D45:M45"/>
    <mergeCell ref="N45:P45"/>
    <mergeCell ref="Q45:V45"/>
    <mergeCell ref="W45:AC45"/>
    <mergeCell ref="A46:C46"/>
    <mergeCell ref="D46:M46"/>
    <mergeCell ref="N46:P46"/>
    <mergeCell ref="Q46:V46"/>
    <mergeCell ref="W46:AC46"/>
    <mergeCell ref="A47:C47"/>
    <mergeCell ref="D47:M47"/>
    <mergeCell ref="N47:P47"/>
    <mergeCell ref="Q47:V47"/>
    <mergeCell ref="W47:AC47"/>
    <mergeCell ref="A48:C48"/>
    <mergeCell ref="D48:M48"/>
    <mergeCell ref="N48:P48"/>
    <mergeCell ref="Q48:V48"/>
    <mergeCell ref="W48:AC48"/>
    <mergeCell ref="A49:C49"/>
    <mergeCell ref="D49:M49"/>
    <mergeCell ref="N49:P49"/>
    <mergeCell ref="Q49:V49"/>
    <mergeCell ref="W49:AC49"/>
    <mergeCell ref="A50:C50"/>
    <mergeCell ref="D50:M50"/>
    <mergeCell ref="N50:P50"/>
    <mergeCell ref="Q50:V50"/>
    <mergeCell ref="W50:AC50"/>
    <mergeCell ref="A51:C51"/>
    <mergeCell ref="D51:M51"/>
    <mergeCell ref="N51:P51"/>
    <mergeCell ref="Q51:V51"/>
    <mergeCell ref="W51:AC51"/>
    <mergeCell ref="A52:C52"/>
    <mergeCell ref="D52:M52"/>
    <mergeCell ref="N52:P52"/>
    <mergeCell ref="Q52:V52"/>
    <mergeCell ref="W52:AC52"/>
    <mergeCell ref="A53:C53"/>
    <mergeCell ref="D53:M53"/>
    <mergeCell ref="N53:P53"/>
    <mergeCell ref="Q53:V53"/>
    <mergeCell ref="W53:AC53"/>
    <mergeCell ref="A54:C54"/>
    <mergeCell ref="D54:M54"/>
    <mergeCell ref="N54:P54"/>
    <mergeCell ref="Q54:V54"/>
    <mergeCell ref="W54:AC54"/>
    <mergeCell ref="A55:C55"/>
    <mergeCell ref="D55:M55"/>
    <mergeCell ref="N55:P55"/>
    <mergeCell ref="Q55:V55"/>
    <mergeCell ref="W55:AC55"/>
    <mergeCell ref="A56:C56"/>
    <mergeCell ref="D56:M56"/>
    <mergeCell ref="N56:P56"/>
    <mergeCell ref="Q56:V56"/>
    <mergeCell ref="W56:AC56"/>
    <mergeCell ref="A57:C57"/>
    <mergeCell ref="D57:M57"/>
    <mergeCell ref="N57:P57"/>
    <mergeCell ref="Q57:V57"/>
    <mergeCell ref="W57:AC57"/>
    <mergeCell ref="A58:C58"/>
    <mergeCell ref="D58:M58"/>
    <mergeCell ref="N58:P58"/>
    <mergeCell ref="Q58:V58"/>
    <mergeCell ref="W58:AC58"/>
    <mergeCell ref="A59:C59"/>
    <mergeCell ref="D59:M59"/>
    <mergeCell ref="N59:P59"/>
    <mergeCell ref="Q59:V59"/>
    <mergeCell ref="W59:AC59"/>
    <mergeCell ref="A60:C60"/>
    <mergeCell ref="D60:M60"/>
    <mergeCell ref="N60:P60"/>
    <mergeCell ref="Q60:V60"/>
    <mergeCell ref="W60:AC60"/>
    <mergeCell ref="A61:C61"/>
    <mergeCell ref="D61:M61"/>
    <mergeCell ref="N61:P61"/>
    <mergeCell ref="Q61:V61"/>
    <mergeCell ref="W61:AC61"/>
    <mergeCell ref="A62:C62"/>
    <mergeCell ref="D62:M62"/>
    <mergeCell ref="N62:P62"/>
    <mergeCell ref="Q62:V62"/>
    <mergeCell ref="W62:AC62"/>
    <mergeCell ref="A65:C65"/>
    <mergeCell ref="D65:M65"/>
    <mergeCell ref="N65:P65"/>
    <mergeCell ref="Q65:V65"/>
    <mergeCell ref="W65:AC65"/>
    <mergeCell ref="A63:C63"/>
    <mergeCell ref="D63:M63"/>
    <mergeCell ref="N63:P63"/>
    <mergeCell ref="Q63:V63"/>
    <mergeCell ref="W63:AC63"/>
    <mergeCell ref="A64:C64"/>
    <mergeCell ref="D64:M64"/>
    <mergeCell ref="N64:P64"/>
    <mergeCell ref="Q64:V64"/>
    <mergeCell ref="W64:AC6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C20"/>
  <sheetViews>
    <sheetView workbookViewId="0">
      <selection activeCell="Q37" sqref="Q37"/>
    </sheetView>
  </sheetViews>
  <sheetFormatPr defaultRowHeight="13.5"/>
  <sheetData>
    <row r="1" spans="1:29">
      <c r="A1" s="31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2"/>
      <c r="N1" s="14"/>
      <c r="O1" s="27"/>
      <c r="P1" s="27"/>
      <c r="Q1" s="27"/>
      <c r="R1" s="27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</row>
    <row r="2" spans="1:29">
      <c r="A2" s="31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2"/>
      <c r="N2" s="14"/>
      <c r="O2" s="27"/>
      <c r="P2" s="27"/>
      <c r="Q2" s="27"/>
      <c r="R2" s="27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</row>
    <row r="3" spans="1:29">
      <c r="A3" s="3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32"/>
      <c r="N3" s="14"/>
      <c r="O3" s="27"/>
      <c r="P3" s="27"/>
      <c r="Q3" s="27"/>
      <c r="R3" s="27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>
      <c r="A4" s="31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32"/>
      <c r="N4" s="14"/>
      <c r="O4" s="27"/>
      <c r="P4" s="27"/>
      <c r="Q4" s="27"/>
      <c r="R4" s="27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>
      <c r="A5" s="31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2"/>
      <c r="N5" s="14"/>
      <c r="O5" s="27"/>
      <c r="P5" s="27"/>
      <c r="Q5" s="27"/>
      <c r="R5" s="27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>
      <c r="A6" s="31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2"/>
      <c r="N6" s="14"/>
      <c r="O6" s="27"/>
      <c r="P6" s="27"/>
      <c r="Q6" s="27"/>
      <c r="R6" s="27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>
      <c r="A7" s="31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32"/>
      <c r="N7" s="14"/>
      <c r="O7" s="27"/>
      <c r="P7" s="27"/>
      <c r="Q7" s="27"/>
      <c r="R7" s="27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>
      <c r="A8" s="31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32"/>
      <c r="N8" s="14"/>
      <c r="O8" s="27"/>
      <c r="P8" s="27"/>
      <c r="Q8" s="27"/>
      <c r="R8" s="27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>
      <c r="A9" s="31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2"/>
      <c r="N9" s="14"/>
      <c r="O9" s="27"/>
      <c r="P9" s="27"/>
      <c r="Q9" s="27"/>
      <c r="R9" s="27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>
      <c r="A10" s="31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2"/>
      <c r="N10" s="14"/>
      <c r="O10" s="27"/>
      <c r="P10" s="27"/>
      <c r="Q10" s="27"/>
      <c r="R10" s="27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>
      <c r="A11" s="31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2"/>
      <c r="N11" s="14"/>
      <c r="O11" s="27"/>
      <c r="P11" s="27"/>
      <c r="Q11" s="27"/>
      <c r="R11" s="27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>
      <c r="A12" s="31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2"/>
      <c r="N12" s="14"/>
      <c r="O12" s="27"/>
      <c r="P12" s="27"/>
      <c r="Q12" s="27"/>
      <c r="R12" s="27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>
      <c r="A13" s="31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2"/>
      <c r="N13" s="14"/>
      <c r="O13" s="27"/>
      <c r="P13" s="27"/>
      <c r="Q13" s="27"/>
      <c r="R13" s="27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>
      <c r="A14" s="31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2"/>
      <c r="N14" s="14"/>
      <c r="O14" s="27"/>
      <c r="P14" s="27"/>
      <c r="Q14" s="27"/>
      <c r="R14" s="27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2"/>
      <c r="N15" s="14"/>
      <c r="O15" s="27"/>
      <c r="P15" s="27"/>
      <c r="Q15" s="27"/>
      <c r="R15" s="27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2"/>
      <c r="N16" s="14"/>
      <c r="O16" s="27"/>
      <c r="P16" s="27"/>
      <c r="Q16" s="27"/>
      <c r="R16" s="27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>
      <c r="A17" s="31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2"/>
      <c r="N17" s="14"/>
      <c r="O17" s="27"/>
      <c r="P17" s="27"/>
      <c r="Q17" s="27"/>
      <c r="R17" s="27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>
      <c r="A18" s="31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2"/>
      <c r="N18" s="14"/>
      <c r="O18" s="27"/>
      <c r="P18" s="27"/>
      <c r="Q18" s="27"/>
      <c r="R18" s="27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>
      <c r="A19" s="31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2"/>
      <c r="N19" s="14"/>
      <c r="O19" s="27"/>
      <c r="P19" s="27"/>
      <c r="Q19" s="27"/>
      <c r="R19" s="27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>
      <c r="A20" s="31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2"/>
      <c r="N20" s="14"/>
      <c r="O20" s="27"/>
      <c r="P20" s="27"/>
      <c r="Q20" s="27"/>
      <c r="R20" s="27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침투결과</vt:lpstr>
      <vt:lpstr>수위검토_수위-우</vt:lpstr>
      <vt:lpstr>수위검토_수위-좌</vt:lpstr>
      <vt:lpstr>Sheet1</vt:lpstr>
      <vt:lpstr>'수위검토_수위-우'!Print_Area</vt:lpstr>
      <vt:lpstr>'수위검토_수위-좌'!Print_Area</vt:lpstr>
      <vt:lpstr>침투결과!Print_Area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MIDASIT</dc:creator>
  <cp:lastModifiedBy>전 제석</cp:lastModifiedBy>
  <cp:lastPrinted>2022-08-24T03:21:28Z</cp:lastPrinted>
  <dcterms:created xsi:type="dcterms:W3CDTF">2021-01-11T00:09:17Z</dcterms:created>
  <dcterms:modified xsi:type="dcterms:W3CDTF">2023-02-14T01:01:12Z</dcterms:modified>
</cp:coreProperties>
</file>